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3.13.183\share\1_高齢者支援課\07高齢者支援ａ\02 企画係共通A\21 公募・意向調査等（地域密着）\R4\R4-1\1-1 公募要項\案\"/>
    </mc:Choice>
  </mc:AlternateContent>
  <bookViews>
    <workbookView xWindow="0" yWindow="0" windowWidth="20490" windowHeight="7635"/>
  </bookViews>
  <sheets>
    <sheet name="(9-1)ｼﾐｭﾚｰｼｮﾝ" sheetId="1" r:id="rId1"/>
    <sheet name="(9-2)定期巡回随時対応型訪問介護看護" sheetId="7" r:id="rId2"/>
  </sheets>
  <definedNames>
    <definedName name="_xlnm.Print_Area" localSheetId="0">'(9-1)ｼﾐｭﾚｰｼｮﾝ'!$A$1:$G$48</definedName>
  </definedNames>
  <calcPr calcId="162913"/>
</workbook>
</file>

<file path=xl/calcChain.xml><?xml version="1.0" encoding="utf-8"?>
<calcChain xmlns="http://schemas.openxmlformats.org/spreadsheetml/2006/main">
  <c r="J22" i="7" l="1"/>
  <c r="J27" i="7" s="1"/>
  <c r="I22" i="7"/>
  <c r="I27" i="7" s="1"/>
  <c r="H22" i="7"/>
  <c r="H27" i="7" s="1"/>
  <c r="G22" i="7"/>
  <c r="G27" i="7" s="1"/>
  <c r="J19" i="7"/>
  <c r="I19" i="7"/>
  <c r="H19" i="7"/>
  <c r="G19" i="7"/>
  <c r="J18" i="7"/>
  <c r="I18" i="7"/>
  <c r="H18" i="7"/>
  <c r="G18" i="7"/>
  <c r="J17" i="7"/>
  <c r="I17" i="7"/>
  <c r="H17" i="7"/>
  <c r="G17" i="7"/>
  <c r="J16" i="7"/>
  <c r="I16" i="7"/>
  <c r="H16" i="7"/>
  <c r="G16" i="7"/>
  <c r="J15" i="7"/>
  <c r="I15" i="7"/>
  <c r="H15" i="7"/>
  <c r="G15" i="7"/>
  <c r="J13" i="7"/>
  <c r="I13" i="7"/>
  <c r="H13" i="7"/>
  <c r="G13" i="7"/>
  <c r="J12" i="7"/>
  <c r="I12" i="7"/>
  <c r="H12" i="7"/>
  <c r="G12" i="7"/>
  <c r="J11" i="7"/>
  <c r="I11" i="7"/>
  <c r="H11" i="7"/>
  <c r="G11" i="7"/>
  <c r="J10" i="7"/>
  <c r="I10" i="7"/>
  <c r="H10" i="7"/>
  <c r="G10" i="7"/>
  <c r="J9" i="7"/>
  <c r="J20" i="7" s="1"/>
  <c r="I9" i="7"/>
  <c r="I20" i="7" s="1"/>
  <c r="H9" i="7"/>
  <c r="H20" i="7" s="1"/>
  <c r="G9" i="7"/>
  <c r="G20" i="7" s="1"/>
  <c r="I28" i="7" l="1"/>
  <c r="G28" i="7"/>
  <c r="H28" i="7"/>
  <c r="J28" i="7"/>
  <c r="D17" i="1" l="1"/>
  <c r="F29" i="1" l="1"/>
  <c r="E29" i="1"/>
  <c r="D29" i="1"/>
  <c r="F25" i="1"/>
  <c r="E25" i="1"/>
  <c r="D25" i="1"/>
  <c r="D26" i="1" s="1"/>
  <c r="D28" i="1" s="1"/>
  <c r="D32" i="1" s="1"/>
  <c r="F17" i="1"/>
  <c r="E17" i="1"/>
  <c r="E26" i="1" l="1"/>
  <c r="E28" i="1" s="1"/>
  <c r="E32" i="1" s="1"/>
  <c r="F26" i="1"/>
  <c r="F28" i="1" s="1"/>
  <c r="F32" i="1" s="1"/>
  <c r="D34" i="1"/>
  <c r="E33" i="1" s="1"/>
  <c r="E34" i="1" l="1"/>
  <c r="F33" i="1" l="1"/>
  <c r="F34" i="1" s="1"/>
</calcChain>
</file>

<file path=xl/sharedStrings.xml><?xml version="1.0" encoding="utf-8"?>
<sst xmlns="http://schemas.openxmlformats.org/spreadsheetml/2006/main" count="100" uniqueCount="78">
  <si>
    <t>稼働率</t>
  </si>
  <si>
    <t>項目</t>
    <rPh sb="0" eb="2">
      <t>コウモク</t>
    </rPh>
    <phoneticPr fontId="1"/>
  </si>
  <si>
    <t>1年目</t>
    <rPh sb="1" eb="3">
      <t>ネンメ</t>
    </rPh>
    <phoneticPr fontId="1"/>
  </si>
  <si>
    <t>2年目</t>
    <rPh sb="1" eb="3">
      <t>ネンメ</t>
    </rPh>
    <phoneticPr fontId="1"/>
  </si>
  <si>
    <t>3年目</t>
    <rPh sb="1" eb="3">
      <t>ネンメ</t>
    </rPh>
    <phoneticPr fontId="1"/>
  </si>
  <si>
    <t>備考</t>
    <rPh sb="0" eb="2">
      <t>ビコウ</t>
    </rPh>
    <phoneticPr fontId="1"/>
  </si>
  <si>
    <t>税目：</t>
    <rPh sb="0" eb="2">
      <t>ゼイモク</t>
    </rPh>
    <phoneticPr fontId="1"/>
  </si>
  <si>
    <t>期間等</t>
    <rPh sb="0" eb="2">
      <t>キカン</t>
    </rPh>
    <rPh sb="2" eb="3">
      <t>トウ</t>
    </rPh>
    <phoneticPr fontId="1"/>
  </si>
  <si>
    <t>下記を参考に、適宜項目を追加し、必要事項を記入の上、収支見込予算が把握できるように作成してください。</t>
  </si>
  <si>
    <t>【注意】</t>
  </si>
  <si>
    <t>介護報酬単価等</t>
    <rPh sb="0" eb="2">
      <t>カイゴ</t>
    </rPh>
    <rPh sb="2" eb="4">
      <t>ホウシュウ</t>
    </rPh>
    <rPh sb="4" eb="6">
      <t>タンカ</t>
    </rPh>
    <rPh sb="6" eb="7">
      <t>トウ</t>
    </rPh>
    <phoneticPr fontId="1"/>
  </si>
  <si>
    <t>点</t>
    <rPh sb="0" eb="1">
      <t>テン</t>
    </rPh>
    <phoneticPr fontId="1"/>
  </si>
  <si>
    <t>円</t>
    <rPh sb="0" eb="1">
      <t>エン</t>
    </rPh>
    <phoneticPr fontId="1"/>
  </si>
  <si>
    <t>事業</t>
    <phoneticPr fontId="1"/>
  </si>
  <si>
    <t>収支見込予算書シミュレーション</t>
    <phoneticPr fontId="1"/>
  </si>
  <si>
    <t>事業収入算定説明書</t>
    <rPh sb="0" eb="2">
      <t>ジギョウ</t>
    </rPh>
    <rPh sb="2" eb="4">
      <t>シュウニュウ</t>
    </rPh>
    <rPh sb="4" eb="6">
      <t>サンテイ</t>
    </rPh>
    <rPh sb="6" eb="9">
      <t>セツメイショ</t>
    </rPh>
    <phoneticPr fontId="1"/>
  </si>
  <si>
    <t>Ｒ○.○～Ｒ○.○</t>
  </si>
  <si>
    <t>Ｒ○.○～Ｒ○.○</t>
    <phoneticPr fontId="1"/>
  </si>
  <si>
    <t>※12ヶ月算定による</t>
    <rPh sb="4" eb="5">
      <t>ゲツ</t>
    </rPh>
    <rPh sb="5" eb="7">
      <t>サンテイ</t>
    </rPh>
    <phoneticPr fontId="1"/>
  </si>
  <si>
    <t>　　　　　％</t>
  </si>
  <si>
    <t>　　　　　％</t>
    <phoneticPr fontId="1"/>
  </si>
  <si>
    <t>添付することも可）。</t>
    <rPh sb="0" eb="2">
      <t>テンプ</t>
    </rPh>
    <rPh sb="7" eb="8">
      <t>カ</t>
    </rPh>
    <phoneticPr fontId="1"/>
  </si>
  <si>
    <t>　複数の経費を合算している項目については、備考欄に対象経費の内訳を記載すること。</t>
    <rPh sb="1" eb="3">
      <t>フクスウ</t>
    </rPh>
    <rPh sb="4" eb="6">
      <t>ケイヒ</t>
    </rPh>
    <rPh sb="7" eb="9">
      <t>ガッサン</t>
    </rPh>
    <rPh sb="13" eb="15">
      <t>コウモク</t>
    </rPh>
    <rPh sb="21" eb="23">
      <t>ビコウ</t>
    </rPh>
    <rPh sb="23" eb="24">
      <t>ラン</t>
    </rPh>
    <rPh sb="25" eb="27">
      <t>タイショウ</t>
    </rPh>
    <rPh sb="27" eb="29">
      <t>ケイヒ</t>
    </rPh>
    <rPh sb="30" eb="32">
      <t>ウチワケ</t>
    </rPh>
    <rPh sb="33" eb="35">
      <t>キサイ</t>
    </rPh>
    <phoneticPr fontId="1"/>
  </si>
  <si>
    <t>　減価償却費については、備考欄に圧縮記帳の取扱いの有無を記載すること。</t>
    <rPh sb="1" eb="3">
      <t>ゲンカ</t>
    </rPh>
    <rPh sb="3" eb="5">
      <t>ショウキャク</t>
    </rPh>
    <rPh sb="5" eb="6">
      <t>ヒ</t>
    </rPh>
    <rPh sb="12" eb="14">
      <t>ビコウ</t>
    </rPh>
    <rPh sb="14" eb="15">
      <t>ラン</t>
    </rPh>
    <rPh sb="16" eb="18">
      <t>アッシュク</t>
    </rPh>
    <rPh sb="18" eb="20">
      <t>キチョウ</t>
    </rPh>
    <rPh sb="21" eb="23">
      <t>トリアツカ</t>
    </rPh>
    <rPh sb="25" eb="27">
      <t>ウム</t>
    </rPh>
    <rPh sb="28" eb="30">
      <t>キサイ</t>
    </rPh>
    <phoneticPr fontId="1"/>
  </si>
  <si>
    <t>　利用者負担実費分は、食費、光熱水費など利用者本人が負担する額の合計と整合を図ること。</t>
    <rPh sb="11" eb="12">
      <t>ショク</t>
    </rPh>
    <rPh sb="14" eb="18">
      <t>コウネツスイヒ</t>
    </rPh>
    <rPh sb="32" eb="34">
      <t>ゴウケイ</t>
    </rPh>
    <rPh sb="35" eb="37">
      <t>セイゴウ</t>
    </rPh>
    <rPh sb="38" eb="39">
      <t>ハカ</t>
    </rPh>
    <phoneticPr fontId="1"/>
  </si>
  <si>
    <r>
      <t>　１年目から１２ヶ月単位で作成し、</t>
    </r>
    <r>
      <rPr>
        <b/>
        <u/>
        <sz val="10"/>
        <rFont val="ＭＳ Ｐ明朝"/>
        <family val="1"/>
        <charset val="128"/>
      </rPr>
      <t>借入金元金の返済が終わるまでの期間</t>
    </r>
    <r>
      <rPr>
        <sz val="10"/>
        <rFont val="ＭＳ Ｐ明朝"/>
        <family val="1"/>
        <charset val="128"/>
      </rPr>
      <t>について作成すること（４年目以降は別紙により</t>
    </r>
    <phoneticPr fontId="1"/>
  </si>
  <si>
    <t>　介護保険報酬を含む項目の備考欄に算出時の平均要介護度を記載すること。</t>
    <rPh sb="1" eb="3">
      <t>カイゴ</t>
    </rPh>
    <rPh sb="3" eb="5">
      <t>ホケン</t>
    </rPh>
    <rPh sb="5" eb="7">
      <t>ホウシュウ</t>
    </rPh>
    <rPh sb="8" eb="9">
      <t>フク</t>
    </rPh>
    <rPh sb="10" eb="12">
      <t>コウモク</t>
    </rPh>
    <rPh sb="13" eb="15">
      <t>ビコウ</t>
    </rPh>
    <rPh sb="15" eb="16">
      <t>ラン</t>
    </rPh>
    <rPh sb="17" eb="19">
      <t>サンシュツ</t>
    </rPh>
    <rPh sb="19" eb="20">
      <t>ジ</t>
    </rPh>
    <rPh sb="21" eb="23">
      <t>ヘイキン</t>
    </rPh>
    <rPh sb="23" eb="24">
      <t>ヨウ</t>
    </rPh>
    <rPh sb="24" eb="26">
      <t>カイゴ</t>
    </rPh>
    <rPh sb="26" eb="27">
      <t>ド</t>
    </rPh>
    <rPh sb="28" eb="30">
      <t>キサイ</t>
    </rPh>
    <phoneticPr fontId="1"/>
  </si>
  <si>
    <t>　</t>
    <phoneticPr fontId="1"/>
  </si>
  <si>
    <t>　人件費（給与）、福利厚生費、委託料を含む項目が合算項目の場合、備考欄に内訳を記載すること。</t>
    <rPh sb="1" eb="4">
      <t>ジンケンヒ</t>
    </rPh>
    <rPh sb="5" eb="7">
      <t>キュウヨ</t>
    </rPh>
    <rPh sb="9" eb="11">
      <t>フクリ</t>
    </rPh>
    <rPh sb="11" eb="14">
      <t>コウセイヒ</t>
    </rPh>
    <rPh sb="15" eb="18">
      <t>イタクリョウ</t>
    </rPh>
    <rPh sb="19" eb="20">
      <t>フク</t>
    </rPh>
    <rPh sb="21" eb="23">
      <t>コウモク</t>
    </rPh>
    <rPh sb="24" eb="26">
      <t>ガッサン</t>
    </rPh>
    <rPh sb="26" eb="28">
      <t>コウモク</t>
    </rPh>
    <rPh sb="29" eb="31">
      <t>バアイ</t>
    </rPh>
    <rPh sb="32" eb="34">
      <t>ビコウ</t>
    </rPh>
    <rPh sb="34" eb="35">
      <t>ラン</t>
    </rPh>
    <rPh sb="36" eb="38">
      <t>ウチワケ</t>
    </rPh>
    <rPh sb="39" eb="41">
      <t>キサイ</t>
    </rPh>
    <phoneticPr fontId="1"/>
  </si>
  <si>
    <t>　決算書（損益計算書等）に則して、適宜項目を追加・削除すること。（この様式は参考様式）</t>
    <rPh sb="17" eb="19">
      <t>テキギ</t>
    </rPh>
    <rPh sb="19" eb="21">
      <t>コウモク</t>
    </rPh>
    <rPh sb="22" eb="24">
      <t>ツイカ</t>
    </rPh>
    <rPh sb="25" eb="27">
      <t>サクジョ</t>
    </rPh>
    <phoneticPr fontId="1"/>
  </si>
  <si>
    <t>当期純利益　　F=D-E
（税引後損益、当期活動増減差額）　　</t>
    <rPh sb="0" eb="2">
      <t>トウキ</t>
    </rPh>
    <rPh sb="2" eb="5">
      <t>ジュンリエキ</t>
    </rPh>
    <rPh sb="14" eb="16">
      <t>ゼイビキ</t>
    </rPh>
    <rPh sb="20" eb="22">
      <t>トウキ</t>
    </rPh>
    <rPh sb="22" eb="24">
      <t>カツドウ</t>
    </rPh>
    <rPh sb="24" eb="26">
      <t>ゾウゲン</t>
    </rPh>
    <rPh sb="26" eb="28">
      <t>サガク</t>
    </rPh>
    <phoneticPr fontId="1"/>
  </si>
  <si>
    <t>収益</t>
    <rPh sb="0" eb="2">
      <t>シュウエキ</t>
    </rPh>
    <phoneticPr fontId="1"/>
  </si>
  <si>
    <t>費用</t>
    <rPh sb="0" eb="2">
      <t>ヒヨウ</t>
    </rPh>
    <phoneticPr fontId="1"/>
  </si>
  <si>
    <t>損益</t>
    <rPh sb="0" eb="2">
      <t>ソンエキ</t>
    </rPh>
    <phoneticPr fontId="1"/>
  </si>
  <si>
    <t>収支</t>
    <rPh sb="0" eb="2">
      <t>シュウシ</t>
    </rPh>
    <phoneticPr fontId="1"/>
  </si>
  <si>
    <t>その他資金収支　H</t>
    <rPh sb="2" eb="3">
      <t>タ</t>
    </rPh>
    <rPh sb="3" eb="5">
      <t>シキン</t>
    </rPh>
    <rPh sb="5" eb="7">
      <t>シュウシ</t>
    </rPh>
    <phoneticPr fontId="1"/>
  </si>
  <si>
    <t>収益計　　Ａ</t>
    <rPh sb="0" eb="2">
      <t>シュウエキ</t>
    </rPh>
    <phoneticPr fontId="1"/>
  </si>
  <si>
    <t>支払利息等</t>
    <rPh sb="0" eb="2">
      <t>シハライ</t>
    </rPh>
    <rPh sb="2" eb="4">
      <t>リソク</t>
    </rPh>
    <rPh sb="4" eb="5">
      <t>トウ</t>
    </rPh>
    <phoneticPr fontId="1"/>
  </si>
  <si>
    <t>減価償却費　B</t>
    <rPh sb="0" eb="2">
      <t>ゲンカ</t>
    </rPh>
    <rPh sb="2" eb="4">
      <t>ショウキャク</t>
    </rPh>
    <rPh sb="4" eb="5">
      <t>ヒ</t>
    </rPh>
    <phoneticPr fontId="1"/>
  </si>
  <si>
    <t>費用計　　C</t>
    <rPh sb="0" eb="2">
      <t>ヒヨウ</t>
    </rPh>
    <phoneticPr fontId="1"/>
  </si>
  <si>
    <t>法人税等　　E</t>
    <rPh sb="0" eb="3">
      <t>ホウジンゼイ</t>
    </rPh>
    <rPh sb="3" eb="4">
      <t>トウ</t>
    </rPh>
    <phoneticPr fontId="1"/>
  </si>
  <si>
    <t>税引前損益　　D=Ａ-C</t>
    <rPh sb="0" eb="2">
      <t>ゼイビキ</t>
    </rPh>
    <rPh sb="2" eb="3">
      <t>マエ</t>
    </rPh>
    <rPh sb="3" eb="5">
      <t>ソンエキ</t>
    </rPh>
    <phoneticPr fontId="1"/>
  </si>
  <si>
    <t>減価償却費　　B</t>
    <phoneticPr fontId="1"/>
  </si>
  <si>
    <t>借入金元金返済　　G</t>
    <phoneticPr fontId="1"/>
  </si>
  <si>
    <t>余剰金　　I=F+B-G±H</t>
    <phoneticPr fontId="1"/>
  </si>
  <si>
    <t>前年度繰越金　　J</t>
    <phoneticPr fontId="1"/>
  </si>
  <si>
    <t>翌年度繰越金　　K=I+J</t>
    <phoneticPr fontId="1"/>
  </si>
  <si>
    <t>圧縮記帳：　有・無</t>
    <rPh sb="0" eb="2">
      <t>アッシュク</t>
    </rPh>
    <rPh sb="2" eb="4">
      <t>キチョウ</t>
    </rPh>
    <rPh sb="6" eb="7">
      <t>アリ</t>
    </rPh>
    <rPh sb="8" eb="9">
      <t>ナシ</t>
    </rPh>
    <phoneticPr fontId="1"/>
  </si>
  <si>
    <t>施設全体の収支シミュレーションも併せて提出すること。</t>
    <rPh sb="16" eb="17">
      <t>アワ</t>
    </rPh>
    <phoneticPr fontId="1"/>
  </si>
  <si>
    <t>（様式９－２）</t>
    <rPh sb="1" eb="3">
      <t>ヨウシキ</t>
    </rPh>
    <phoneticPr fontId="1"/>
  </si>
  <si>
    <t>※ 下記を参考に、適宜項目又は用紙を追加し、必要事項を記入の上、収入算定根拠が把握できるように作成すること。</t>
    <phoneticPr fontId="1"/>
  </si>
  <si>
    <t>4年目</t>
    <rPh sb="1" eb="3">
      <t>ネンメ</t>
    </rPh>
    <phoneticPr fontId="1"/>
  </si>
  <si>
    <t>）人</t>
    <rPh sb="1" eb="2">
      <t>ニン</t>
    </rPh>
    <phoneticPr fontId="1"/>
  </si>
  <si>
    <t>要介護１　(</t>
    <rPh sb="0" eb="3">
      <t>ヨウカイゴ</t>
    </rPh>
    <phoneticPr fontId="1"/>
  </si>
  <si>
    <t>要介護２　(</t>
    <rPh sb="0" eb="3">
      <t>ヨウカイゴ</t>
    </rPh>
    <phoneticPr fontId="1"/>
  </si>
  <si>
    <t>要介護３　(</t>
    <rPh sb="0" eb="3">
      <t>ヨウカイゴ</t>
    </rPh>
    <phoneticPr fontId="1"/>
  </si>
  <si>
    <t>要介護４　(</t>
    <rPh sb="0" eb="3">
      <t>ヨウカイゴ</t>
    </rPh>
    <phoneticPr fontId="1"/>
  </si>
  <si>
    <t>要介護５　(</t>
    <rPh sb="0" eb="3">
      <t>ヨウカイゴ</t>
    </rPh>
    <phoneticPr fontId="1"/>
  </si>
  <si>
    <t>介護報酬　計　（利用者負担1割分含む）</t>
    <rPh sb="0" eb="2">
      <t>カイゴ</t>
    </rPh>
    <rPh sb="2" eb="4">
      <t>ホウシュウ</t>
    </rPh>
    <rPh sb="5" eb="6">
      <t>ケイ</t>
    </rPh>
    <rPh sb="8" eb="11">
      <t>リヨウシャ</t>
    </rPh>
    <rPh sb="11" eb="13">
      <t>フタン</t>
    </rPh>
    <rPh sb="14" eb="15">
      <t>ワリ</t>
    </rPh>
    <rPh sb="15" eb="16">
      <t>ブン</t>
    </rPh>
    <rPh sb="16" eb="17">
      <t>フク</t>
    </rPh>
    <phoneticPr fontId="1"/>
  </si>
  <si>
    <t>利用者負担　計</t>
    <rPh sb="0" eb="3">
      <t>リヨウシャ</t>
    </rPh>
    <rPh sb="3" eb="5">
      <t>フタン</t>
    </rPh>
    <rPh sb="6" eb="7">
      <t>ケイ</t>
    </rPh>
    <phoneticPr fontId="1"/>
  </si>
  <si>
    <t>収入合計</t>
    <rPh sb="0" eb="2">
      <t>シュウニュウ</t>
    </rPh>
    <rPh sb="2" eb="4">
      <t>ゴウケイ</t>
    </rPh>
    <phoneticPr fontId="1"/>
  </si>
  <si>
    <t>※ 開設後の収入見込みについて、サービス種別ごとに作成すること。</t>
    <rPh sb="2" eb="4">
      <t>カイセツ</t>
    </rPh>
    <rPh sb="4" eb="5">
      <t>ゴ</t>
    </rPh>
    <rPh sb="6" eb="8">
      <t>シュウニュウ</t>
    </rPh>
    <rPh sb="8" eb="10">
      <t>ミコ</t>
    </rPh>
    <rPh sb="20" eb="22">
      <t>シュベツ</t>
    </rPh>
    <rPh sb="25" eb="27">
      <t>サクセイ</t>
    </rPh>
    <phoneticPr fontId="1"/>
  </si>
  <si>
    <t>※ １年目から１２か月単位で作成すること。</t>
    <rPh sb="3" eb="5">
      <t>ネンメ</t>
    </rPh>
    <rPh sb="10" eb="11">
      <t>ゲツ</t>
    </rPh>
    <rPh sb="11" eb="13">
      <t>タンイ</t>
    </rPh>
    <rPh sb="14" eb="16">
      <t>サクセイ</t>
    </rPh>
    <phoneticPr fontId="1"/>
  </si>
  <si>
    <t>※ 各種加算は、加算条件を満たすことが確実なもののみ記入すること。</t>
    <rPh sb="2" eb="4">
      <t>カクシュ</t>
    </rPh>
    <rPh sb="4" eb="6">
      <t>カサン</t>
    </rPh>
    <rPh sb="8" eb="10">
      <t>カサン</t>
    </rPh>
    <rPh sb="10" eb="12">
      <t>ジョウケン</t>
    </rPh>
    <rPh sb="13" eb="14">
      <t>ミ</t>
    </rPh>
    <rPh sb="19" eb="21">
      <t>カクジツ</t>
    </rPh>
    <rPh sb="26" eb="28">
      <t>キニュウ</t>
    </rPh>
    <phoneticPr fontId="1"/>
  </si>
  <si>
    <t>　福利厚生費については、地域密着型サービス事業所の会計とは別に母体法人で負担する場合はその旨を記入すること。</t>
    <rPh sb="12" eb="14">
      <t>チイキ</t>
    </rPh>
    <rPh sb="14" eb="17">
      <t>ミッチャクガタ</t>
    </rPh>
    <rPh sb="21" eb="24">
      <t>ジギョウショ</t>
    </rPh>
    <phoneticPr fontId="1"/>
  </si>
  <si>
    <t>　ショートステイを含め、併設する介護サービス事業所等がある場合は、それぞれの事業ごとに作成の上、</t>
    <phoneticPr fontId="1"/>
  </si>
  <si>
    <t>介護保険報酬</t>
    <rPh sb="0" eb="2">
      <t>カイゴ</t>
    </rPh>
    <rPh sb="2" eb="4">
      <t>ホケン</t>
    </rPh>
    <rPh sb="4" eb="6">
      <t>ホウシュウ</t>
    </rPh>
    <phoneticPr fontId="1"/>
  </si>
  <si>
    <t>（様式９－１）</t>
    <phoneticPr fontId="1"/>
  </si>
  <si>
    <t>単位：円</t>
    <rPh sb="0" eb="2">
      <t>タンイ</t>
    </rPh>
    <rPh sb="3" eb="4">
      <t>エン</t>
    </rPh>
    <phoneticPr fontId="1"/>
  </si>
  <si>
    <t>加算　(１月あたり)</t>
    <rPh sb="0" eb="2">
      <t>カサン</t>
    </rPh>
    <rPh sb="5" eb="6">
      <t>ツキ</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</si>
  <si>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</si>
  <si>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　　　最大見込み数に対する稼働率</t>
    <rPh sb="3" eb="5">
      <t>サイダイ</t>
    </rPh>
    <rPh sb="5" eb="7">
      <t>ミコ</t>
    </rPh>
    <rPh sb="8" eb="9">
      <t>スウ</t>
    </rPh>
    <rPh sb="10" eb="11">
      <t>タイ</t>
    </rPh>
    <rPh sb="13" eb="15">
      <t>カドウ</t>
    </rPh>
    <rPh sb="15" eb="16">
      <t>リツ</t>
    </rPh>
    <phoneticPr fontId="1"/>
  </si>
  <si>
    <t>定期巡回・随時対応型訪問介護看護費　（1月あたり）</t>
    <rPh sb="0" eb="2">
      <t>テイキ</t>
    </rPh>
    <rPh sb="2" eb="4">
      <t>ジュンカイ</t>
    </rPh>
    <rPh sb="5" eb="7">
      <t>ズイジ</t>
    </rPh>
    <rPh sb="7" eb="10">
      <t>タイオウガタ</t>
    </rPh>
    <rPh sb="10" eb="12">
      <t>ホウモン</t>
    </rPh>
    <rPh sb="12" eb="14">
      <t>カイゴ</t>
    </rPh>
    <rPh sb="14" eb="16">
      <t>カンゴ</t>
    </rPh>
    <rPh sb="16" eb="17">
      <t>ヒ</t>
    </rPh>
    <rPh sb="20" eb="21">
      <t>ツキ</t>
    </rPh>
    <phoneticPr fontId="1"/>
  </si>
  <si>
    <t>介護保険外費用　（1月あたり）</t>
    <rPh sb="0" eb="2">
      <t>カイゴ</t>
    </rPh>
    <rPh sb="2" eb="4">
      <t>ホケン</t>
    </rPh>
    <rPh sb="4" eb="5">
      <t>ガイ</t>
    </rPh>
    <rPh sb="5" eb="7">
      <t>ヒヨウ</t>
    </rPh>
    <phoneticPr fontId="1"/>
  </si>
  <si>
    <r>
      <t>要介護度</t>
    </r>
    <r>
      <rPr>
        <u/>
        <sz val="9"/>
        <color theme="1"/>
        <rFont val="ＭＳ Ｐ明朝"/>
        <family val="1"/>
        <charset val="128"/>
      </rPr>
      <t>　　　</t>
    </r>
    <r>
      <rPr>
        <sz val="9"/>
        <color theme="1"/>
        <rFont val="ＭＳ Ｐ明朝"/>
        <family val="1"/>
        <charset val="128"/>
      </rPr>
      <t>（平均要介護度）
本人負担を含める。</t>
    </r>
    <rPh sb="0" eb="3">
      <t>ヨウカイゴ</t>
    </rPh>
    <rPh sb="3" eb="4">
      <t>ド</t>
    </rPh>
    <rPh sb="8" eb="10">
      <t>ヘイキン</t>
    </rPh>
    <rPh sb="10" eb="13">
      <t>ヨウカイゴ</t>
    </rPh>
    <rPh sb="13" eb="14">
      <t>ド</t>
    </rPh>
    <rPh sb="16" eb="18">
      <t>ホンニン</t>
    </rPh>
    <rPh sb="18" eb="20">
      <t>フタン</t>
    </rPh>
    <rPh sb="21" eb="22">
      <t>フク</t>
    </rPh>
    <phoneticPr fontId="1"/>
  </si>
  <si>
    <t>全体</t>
    <phoneticPr fontId="1"/>
  </si>
  <si>
    <t>　様式５及び様式７との整合において、運転資金は２ヶ月分以上確保すること。</t>
    <phoneticPr fontId="1"/>
  </si>
  <si>
    <t>　開設後の事業運営に係る経費等について記載すること（施設整備にかかるものは含まない）。</t>
    <rPh sb="1" eb="3">
      <t>カイセツ</t>
    </rPh>
    <rPh sb="3" eb="4">
      <t>ゴ</t>
    </rPh>
    <rPh sb="5" eb="7">
      <t>ジギョウ</t>
    </rPh>
    <rPh sb="7" eb="9">
      <t>ウンエイ</t>
    </rPh>
    <rPh sb="10" eb="11">
      <t>カカ</t>
    </rPh>
    <rPh sb="12" eb="14">
      <t>ケイヒ</t>
    </rPh>
    <rPh sb="14" eb="15">
      <t>トウ</t>
    </rPh>
    <rPh sb="19" eb="21">
      <t>キサイ</t>
    </rPh>
    <rPh sb="26" eb="28">
      <t>シセツ</t>
    </rPh>
    <rPh sb="28" eb="30">
      <t>セイビ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</si>
</sst>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0%"/>
    <numFmt numFmtId="178" formatCode="#,##0_ "/>
  </numFmts>
  <fonts count="16" x14ac:knownFonts="1">
    <font>
      <sz val="11"/>
      <color theme="1"/>
      <name val="ＭＳ Ｐゴシック"/>
      <family val="3"/>
      <charset val="128"/>
      <scheme val="minor"/>
    </font>
    <font>
      <sz val="6"/>
      <name val="ＭＳ Ｐゴシック"/>
      <family val="3"/>
      <charset val="128"/>
    </font>
    <font>
      <sz val="10"/>
      <name val="ＭＳ Ｐゴシック"/>
      <family val="3"/>
      <charset val="128"/>
    </font>
    <font>
      <sz val="11"/>
      <name val="ＭＳ 明朝"/>
      <family val="1"/>
      <charset val="128"/>
    </font>
    <font>
      <sz val="11"/>
      <name val="ＭＳ Ｐゴシック"/>
      <family val="3"/>
      <charset val="128"/>
    </font>
    <font>
      <sz val="10"/>
      <name val="ＭＳ Ｐ明朝"/>
      <family val="1"/>
      <charset val="128"/>
    </font>
    <font>
      <b/>
      <u/>
      <sz val="10"/>
      <name val="ＭＳ Ｐ明朝"/>
      <family val="1"/>
      <charset val="128"/>
    </font>
    <font>
      <sz val="10"/>
      <color theme="1"/>
      <name val="ＭＳ Ｐ明朝"/>
      <family val="1"/>
      <charset val="128"/>
    </font>
    <font>
      <b/>
      <sz val="10"/>
      <color theme="1"/>
      <name val="ＭＳ Ｐ明朝"/>
      <family val="1"/>
      <charset val="128"/>
    </font>
    <font>
      <sz val="10"/>
      <color theme="1"/>
      <name val="ＭＳ Ｐゴシック"/>
      <family val="3"/>
      <charset val="128"/>
      <scheme val="minor"/>
    </font>
    <font>
      <sz val="9"/>
      <color theme="1"/>
      <name val="ＭＳ Ｐ明朝"/>
      <family val="1"/>
      <charset val="128"/>
    </font>
    <font>
      <sz val="14"/>
      <color theme="1"/>
      <name val="ＭＳ Ｐゴシック"/>
      <family val="3"/>
      <charset val="128"/>
    </font>
    <font>
      <sz val="12"/>
      <color theme="1"/>
      <name val="ＭＳ Ｐ明朝"/>
      <family val="1"/>
      <charset val="128"/>
    </font>
    <font>
      <sz val="6"/>
      <name val="ＭＳ Ｐゴシック"/>
      <family val="3"/>
      <charset val="128"/>
      <scheme val="minor"/>
    </font>
    <font>
      <u/>
      <sz val="11"/>
      <color theme="1"/>
      <name val="ＭＳ Ｐゴシック"/>
      <family val="3"/>
      <charset val="128"/>
      <scheme val="minor"/>
    </font>
    <font>
      <u/>
      <sz val="9"/>
      <color theme="1"/>
      <name val="ＭＳ Ｐ明朝"/>
      <family val="1"/>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99"/>
        <bgColor indexed="64"/>
      </patternFill>
    </fill>
    <fill>
      <patternFill patternType="solid">
        <fgColor rgb="FFFFCCCC"/>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hair">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diagonal/>
    </border>
    <border>
      <left/>
      <right style="medium">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s>
  <cellStyleXfs count="8">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4" fillId="0" borderId="0" applyFont="0" applyFill="0" applyBorder="0" applyAlignment="0" applyProtection="0"/>
    <xf numFmtId="38" fontId="3" fillId="0" borderId="0" applyFont="0" applyFill="0" applyBorder="0" applyAlignment="0" applyProtection="0"/>
    <xf numFmtId="0" fontId="4" fillId="0" borderId="0">
      <alignment vertical="center"/>
    </xf>
    <xf numFmtId="0" fontId="4" fillId="0" borderId="0"/>
    <xf numFmtId="0" fontId="3" fillId="0" borderId="0"/>
  </cellStyleXfs>
  <cellXfs count="129">
    <xf numFmtId="0" fontId="0" fillId="0" borderId="0" xfId="0">
      <alignment vertical="center"/>
    </xf>
    <xf numFmtId="176" fontId="7" fillId="0" borderId="0" xfId="0" applyNumberFormat="1" applyFont="1">
      <alignment vertical="center"/>
    </xf>
    <xf numFmtId="176" fontId="7" fillId="0" borderId="1" xfId="0" applyNumberFormat="1" applyFont="1" applyBorder="1">
      <alignment vertical="center"/>
    </xf>
    <xf numFmtId="176" fontId="7" fillId="0" borderId="2" xfId="0" applyNumberFormat="1" applyFont="1" applyBorder="1" applyAlignment="1">
      <alignment horizontal="center" vertical="center"/>
    </xf>
    <xf numFmtId="176" fontId="7" fillId="0" borderId="0" xfId="0" applyNumberFormat="1" applyFont="1" applyBorder="1">
      <alignment vertical="center"/>
    </xf>
    <xf numFmtId="176" fontId="7" fillId="0" borderId="3" xfId="0" applyNumberFormat="1" applyFont="1" applyBorder="1">
      <alignment vertical="center"/>
    </xf>
    <xf numFmtId="176" fontId="7" fillId="0" borderId="4" xfId="0" applyNumberFormat="1" applyFont="1" applyBorder="1" applyAlignment="1">
      <alignment horizontal="right" vertical="center"/>
    </xf>
    <xf numFmtId="176" fontId="7" fillId="0" borderId="5" xfId="0" applyNumberFormat="1" applyFont="1" applyBorder="1" applyAlignment="1">
      <alignment horizontal="center" vertical="center"/>
    </xf>
    <xf numFmtId="176" fontId="7" fillId="0" borderId="6" xfId="0" applyNumberFormat="1" applyFont="1" applyBorder="1">
      <alignment vertical="center"/>
    </xf>
    <xf numFmtId="176" fontId="7" fillId="0" borderId="7" xfId="0" applyNumberFormat="1" applyFont="1" applyBorder="1">
      <alignment vertical="center"/>
    </xf>
    <xf numFmtId="176" fontId="7" fillId="0" borderId="8" xfId="0" applyNumberFormat="1" applyFont="1" applyBorder="1">
      <alignment vertical="center"/>
    </xf>
    <xf numFmtId="176" fontId="7" fillId="0" borderId="9" xfId="0" applyNumberFormat="1" applyFont="1" applyBorder="1">
      <alignment vertical="center"/>
    </xf>
    <xf numFmtId="176" fontId="7" fillId="0" borderId="10" xfId="0" applyNumberFormat="1" applyFont="1" applyBorder="1">
      <alignment vertical="center"/>
    </xf>
    <xf numFmtId="176" fontId="7" fillId="0" borderId="11" xfId="0" applyNumberFormat="1" applyFont="1" applyBorder="1">
      <alignment vertical="center"/>
    </xf>
    <xf numFmtId="176" fontId="7" fillId="0" borderId="12" xfId="0" applyNumberFormat="1" applyFont="1" applyBorder="1">
      <alignment vertical="center"/>
    </xf>
    <xf numFmtId="176" fontId="7" fillId="0" borderId="13" xfId="0" applyNumberFormat="1" applyFont="1" applyBorder="1">
      <alignment vertical="center"/>
    </xf>
    <xf numFmtId="176" fontId="7" fillId="0" borderId="4" xfId="0" applyNumberFormat="1" applyFont="1" applyBorder="1" applyAlignment="1">
      <alignment horizontal="center" vertical="center"/>
    </xf>
    <xf numFmtId="176" fontId="8" fillId="0" borderId="0" xfId="0" applyNumberFormat="1" applyFont="1">
      <alignment vertical="center"/>
    </xf>
    <xf numFmtId="176" fontId="7" fillId="0" borderId="14" xfId="0" applyNumberFormat="1" applyFont="1" applyBorder="1">
      <alignment vertical="center"/>
    </xf>
    <xf numFmtId="176" fontId="7" fillId="0" borderId="15" xfId="0" applyNumberFormat="1" applyFont="1" applyBorder="1">
      <alignment vertical="center"/>
    </xf>
    <xf numFmtId="177" fontId="7" fillId="0" borderId="16" xfId="0" applyNumberFormat="1" applyFont="1" applyBorder="1" applyAlignment="1">
      <alignment horizontal="center" vertical="center"/>
    </xf>
    <xf numFmtId="177" fontId="7" fillId="0" borderId="17" xfId="0" applyNumberFormat="1" applyFont="1" applyBorder="1" applyAlignment="1">
      <alignment horizontal="center" vertical="center"/>
    </xf>
    <xf numFmtId="176" fontId="10" fillId="0" borderId="18" xfId="0" applyNumberFormat="1" applyFont="1" applyBorder="1" applyAlignment="1">
      <alignment horizontal="center" vertical="center"/>
    </xf>
    <xf numFmtId="176" fontId="10" fillId="0" borderId="19" xfId="0" applyNumberFormat="1" applyFont="1" applyBorder="1" applyAlignment="1">
      <alignment horizontal="center" vertical="center"/>
    </xf>
    <xf numFmtId="176" fontId="10" fillId="0" borderId="20" xfId="0" applyNumberFormat="1" applyFont="1" applyBorder="1">
      <alignment vertical="center"/>
    </xf>
    <xf numFmtId="176" fontId="10" fillId="0" borderId="13" xfId="0" applyNumberFormat="1" applyFont="1" applyBorder="1">
      <alignment vertical="center"/>
    </xf>
    <xf numFmtId="176" fontId="10" fillId="0" borderId="15" xfId="0" applyNumberFormat="1" applyFont="1" applyBorder="1">
      <alignment vertical="center"/>
    </xf>
    <xf numFmtId="176" fontId="10" fillId="0" borderId="22" xfId="0" applyNumberFormat="1" applyFont="1" applyBorder="1">
      <alignment vertical="center"/>
    </xf>
    <xf numFmtId="176" fontId="10" fillId="0" borderId="23" xfId="0" applyNumberFormat="1" applyFont="1" applyBorder="1">
      <alignment vertical="center"/>
    </xf>
    <xf numFmtId="176" fontId="7" fillId="3" borderId="0" xfId="0" applyNumberFormat="1" applyFont="1" applyFill="1">
      <alignment vertical="center"/>
    </xf>
    <xf numFmtId="176" fontId="7" fillId="3" borderId="0" xfId="0" applyNumberFormat="1" applyFont="1" applyFill="1" applyBorder="1" applyAlignment="1">
      <alignment horizontal="left" vertical="center"/>
    </xf>
    <xf numFmtId="176" fontId="7" fillId="3" borderId="0" xfId="0" applyNumberFormat="1" applyFont="1" applyFill="1" applyAlignment="1">
      <alignment horizontal="right" vertical="center"/>
    </xf>
    <xf numFmtId="176" fontId="5" fillId="0" borderId="0" xfId="0" applyNumberFormat="1" applyFont="1">
      <alignment vertical="center"/>
    </xf>
    <xf numFmtId="176" fontId="5" fillId="0" borderId="0" xfId="0" applyNumberFormat="1" applyFont="1" applyAlignment="1">
      <alignment vertical="top"/>
    </xf>
    <xf numFmtId="176" fontId="5" fillId="0" borderId="0" xfId="0" applyNumberFormat="1" applyFont="1" applyAlignment="1">
      <alignment vertical="center"/>
    </xf>
    <xf numFmtId="176" fontId="7" fillId="0" borderId="27" xfId="0" applyNumberFormat="1" applyFont="1" applyFill="1" applyBorder="1">
      <alignment vertical="center"/>
    </xf>
    <xf numFmtId="176" fontId="7" fillId="0" borderId="28" xfId="0" applyNumberFormat="1" applyFont="1" applyFill="1" applyBorder="1">
      <alignment vertical="center"/>
    </xf>
    <xf numFmtId="176" fontId="7" fillId="0" borderId="29" xfId="0" applyNumberFormat="1" applyFont="1" applyFill="1" applyBorder="1">
      <alignment vertical="center"/>
    </xf>
    <xf numFmtId="176" fontId="5" fillId="0" borderId="0" xfId="0" applyNumberFormat="1" applyFont="1" applyFill="1">
      <alignment vertical="center"/>
    </xf>
    <xf numFmtId="176" fontId="7" fillId="0" borderId="0" xfId="0" applyNumberFormat="1" applyFont="1" applyFill="1">
      <alignment vertical="center"/>
    </xf>
    <xf numFmtId="176" fontId="7" fillId="0" borderId="22" xfId="0" applyNumberFormat="1" applyFont="1" applyFill="1" applyBorder="1" applyAlignment="1">
      <alignment vertical="center"/>
    </xf>
    <xf numFmtId="176" fontId="7" fillId="0" borderId="20" xfId="0" applyNumberFormat="1" applyFont="1" applyFill="1" applyBorder="1" applyAlignment="1">
      <alignment vertical="center"/>
    </xf>
    <xf numFmtId="176" fontId="7" fillId="0" borderId="31" xfId="0" applyNumberFormat="1" applyFont="1" applyFill="1" applyBorder="1" applyAlignment="1">
      <alignment vertical="center"/>
    </xf>
    <xf numFmtId="176" fontId="7" fillId="0" borderId="15" xfId="0" applyNumberFormat="1" applyFont="1" applyFill="1" applyBorder="1" applyAlignment="1">
      <alignment vertical="center"/>
    </xf>
    <xf numFmtId="176" fontId="7" fillId="2" borderId="30" xfId="0" applyNumberFormat="1" applyFont="1" applyFill="1" applyBorder="1" applyAlignment="1">
      <alignment vertical="center"/>
    </xf>
    <xf numFmtId="176" fontId="7" fillId="2" borderId="30" xfId="0" applyNumberFormat="1" applyFont="1" applyFill="1" applyBorder="1" applyAlignment="1">
      <alignment vertical="center" textRotation="255"/>
    </xf>
    <xf numFmtId="176" fontId="7" fillId="2" borderId="12" xfId="0" applyNumberFormat="1" applyFont="1" applyFill="1" applyBorder="1" applyAlignment="1">
      <alignment vertical="center" textRotation="255"/>
    </xf>
    <xf numFmtId="176" fontId="7" fillId="2" borderId="36" xfId="0" applyNumberFormat="1" applyFont="1" applyFill="1" applyBorder="1" applyAlignment="1">
      <alignment vertical="center"/>
    </xf>
    <xf numFmtId="176" fontId="7" fillId="2" borderId="37" xfId="0" applyNumberFormat="1" applyFont="1" applyFill="1" applyBorder="1" applyAlignment="1">
      <alignment vertical="center" textRotation="255"/>
    </xf>
    <xf numFmtId="176" fontId="7" fillId="2" borderId="12" xfId="0" applyNumberFormat="1" applyFont="1" applyFill="1" applyBorder="1" applyAlignment="1">
      <alignment vertical="center"/>
    </xf>
    <xf numFmtId="176" fontId="7" fillId="0" borderId="26" xfId="0" applyNumberFormat="1" applyFont="1" applyBorder="1">
      <alignment vertical="center"/>
    </xf>
    <xf numFmtId="176" fontId="7" fillId="0" borderId="39" xfId="0" applyNumberFormat="1" applyFont="1" applyBorder="1">
      <alignment vertical="center"/>
    </xf>
    <xf numFmtId="176" fontId="10" fillId="0" borderId="31" xfId="0" applyNumberFormat="1" applyFont="1" applyBorder="1">
      <alignment vertical="center"/>
    </xf>
    <xf numFmtId="176" fontId="9" fillId="0" borderId="10" xfId="0" applyNumberFormat="1" applyFont="1" applyFill="1" applyBorder="1">
      <alignment vertical="center"/>
    </xf>
    <xf numFmtId="176" fontId="9" fillId="0" borderId="11" xfId="0" applyNumberFormat="1" applyFont="1" applyFill="1" applyBorder="1">
      <alignment vertical="center"/>
    </xf>
    <xf numFmtId="176" fontId="10" fillId="0" borderId="20" xfId="0" applyNumberFormat="1" applyFont="1" applyFill="1" applyBorder="1">
      <alignment vertical="center"/>
    </xf>
    <xf numFmtId="176" fontId="9" fillId="0" borderId="22" xfId="0" applyNumberFormat="1" applyFont="1" applyFill="1" applyBorder="1" applyAlignment="1">
      <alignment vertical="center"/>
    </xf>
    <xf numFmtId="176" fontId="7" fillId="0" borderId="36" xfId="0" applyNumberFormat="1" applyFont="1" applyBorder="1">
      <alignment vertical="center"/>
    </xf>
    <xf numFmtId="176" fontId="7" fillId="0" borderId="43" xfId="0" applyNumberFormat="1" applyFont="1" applyBorder="1">
      <alignment vertical="center"/>
    </xf>
    <xf numFmtId="176" fontId="9" fillId="2" borderId="13" xfId="0" applyNumberFormat="1" applyFont="1" applyFill="1" applyBorder="1">
      <alignment vertical="center"/>
    </xf>
    <xf numFmtId="176" fontId="9" fillId="2" borderId="18" xfId="0" applyNumberFormat="1" applyFont="1" applyFill="1" applyBorder="1">
      <alignment vertical="center"/>
    </xf>
    <xf numFmtId="176" fontId="9" fillId="2" borderId="19" xfId="0" applyNumberFormat="1" applyFont="1" applyFill="1" applyBorder="1">
      <alignment vertical="center"/>
    </xf>
    <xf numFmtId="176" fontId="10" fillId="2" borderId="13" xfId="0" applyNumberFormat="1" applyFont="1" applyFill="1" applyBorder="1">
      <alignment vertical="center"/>
    </xf>
    <xf numFmtId="176" fontId="7" fillId="0" borderId="44" xfId="0" applyNumberFormat="1" applyFont="1" applyFill="1" applyBorder="1">
      <alignment vertical="center"/>
    </xf>
    <xf numFmtId="176" fontId="7" fillId="0" borderId="40" xfId="0" applyNumberFormat="1" applyFont="1" applyBorder="1">
      <alignment vertical="center"/>
    </xf>
    <xf numFmtId="176" fontId="7" fillId="0" borderId="41" xfId="0" applyNumberFormat="1" applyFont="1" applyBorder="1">
      <alignment vertical="center"/>
    </xf>
    <xf numFmtId="176" fontId="10" fillId="0" borderId="38" xfId="0" applyNumberFormat="1" applyFont="1" applyBorder="1">
      <alignment vertical="center"/>
    </xf>
    <xf numFmtId="176" fontId="7" fillId="0" borderId="44" xfId="0" applyNumberFormat="1" applyFont="1" applyFill="1" applyBorder="1" applyAlignment="1">
      <alignment vertical="center"/>
    </xf>
    <xf numFmtId="176" fontId="7" fillId="4" borderId="36" xfId="0" applyNumberFormat="1" applyFont="1" applyFill="1" applyBorder="1">
      <alignment vertical="center"/>
    </xf>
    <xf numFmtId="176" fontId="7" fillId="4" borderId="37" xfId="0" applyNumberFormat="1" applyFont="1" applyFill="1" applyBorder="1">
      <alignment vertical="center"/>
    </xf>
    <xf numFmtId="176" fontId="7" fillId="4" borderId="30" xfId="0" applyNumberFormat="1" applyFont="1" applyFill="1" applyBorder="1">
      <alignment vertical="center"/>
    </xf>
    <xf numFmtId="176" fontId="9" fillId="4" borderId="42" xfId="0" applyNumberFormat="1" applyFont="1" applyFill="1" applyBorder="1" applyAlignment="1">
      <alignment vertical="center"/>
    </xf>
    <xf numFmtId="176" fontId="9" fillId="4" borderId="34" xfId="0" applyNumberFormat="1" applyFont="1" applyFill="1" applyBorder="1">
      <alignment vertical="center"/>
    </xf>
    <xf numFmtId="176" fontId="9" fillId="4" borderId="45" xfId="0" applyNumberFormat="1" applyFont="1" applyFill="1" applyBorder="1">
      <alignment vertical="center"/>
    </xf>
    <xf numFmtId="176" fontId="10" fillId="4" borderId="42" xfId="0" applyNumberFormat="1" applyFont="1" applyFill="1" applyBorder="1">
      <alignment vertical="center"/>
    </xf>
    <xf numFmtId="176" fontId="7" fillId="5" borderId="36" xfId="0" applyNumberFormat="1" applyFont="1" applyFill="1" applyBorder="1" applyAlignment="1">
      <alignment vertical="center"/>
    </xf>
    <xf numFmtId="176" fontId="7" fillId="5" borderId="37" xfId="0" applyNumberFormat="1" applyFont="1" applyFill="1" applyBorder="1" applyAlignment="1">
      <alignment vertical="center" textRotation="255"/>
    </xf>
    <xf numFmtId="176" fontId="7" fillId="5" borderId="12" xfId="0" applyNumberFormat="1" applyFont="1" applyFill="1" applyBorder="1" applyAlignment="1">
      <alignment vertical="center" textRotation="255"/>
    </xf>
    <xf numFmtId="176" fontId="9" fillId="5" borderId="13" xfId="0" applyNumberFormat="1" applyFont="1" applyFill="1" applyBorder="1" applyAlignment="1">
      <alignment vertical="center" wrapText="1"/>
    </xf>
    <xf numFmtId="176" fontId="9" fillId="5" borderId="18" xfId="0" applyNumberFormat="1" applyFont="1" applyFill="1" applyBorder="1">
      <alignment vertical="center"/>
    </xf>
    <xf numFmtId="176" fontId="9" fillId="5" borderId="19" xfId="0" applyNumberFormat="1" applyFont="1" applyFill="1" applyBorder="1">
      <alignment vertical="center"/>
    </xf>
    <xf numFmtId="176" fontId="10" fillId="5" borderId="13" xfId="0" applyNumberFormat="1" applyFont="1" applyFill="1" applyBorder="1">
      <alignment vertical="center"/>
    </xf>
    <xf numFmtId="176" fontId="7" fillId="0" borderId="0" xfId="0" applyNumberFormat="1" applyFont="1">
      <alignment vertical="center"/>
    </xf>
    <xf numFmtId="176" fontId="5" fillId="0" borderId="0" xfId="0" applyNumberFormat="1" applyFont="1">
      <alignment vertical="center"/>
    </xf>
    <xf numFmtId="176" fontId="7" fillId="3" borderId="0" xfId="0" applyNumberFormat="1" applyFont="1" applyFill="1">
      <alignment vertical="center"/>
    </xf>
    <xf numFmtId="176" fontId="11" fillId="3" borderId="0" xfId="0" applyNumberFormat="1" applyFont="1" applyFill="1" applyAlignment="1">
      <alignment horizontal="center" vertical="center"/>
    </xf>
    <xf numFmtId="0" fontId="0" fillId="0" borderId="0" xfId="0" applyAlignment="1">
      <alignment vertical="center"/>
    </xf>
    <xf numFmtId="0" fontId="14" fillId="0" borderId="0" xfId="0" applyFont="1">
      <alignment vertical="center"/>
    </xf>
    <xf numFmtId="0" fontId="0" fillId="0" borderId="24" xfId="0" applyBorder="1">
      <alignment vertical="center"/>
    </xf>
    <xf numFmtId="0" fontId="0" fillId="0" borderId="35" xfId="0" applyBorder="1" applyAlignment="1">
      <alignment vertical="center"/>
    </xf>
    <xf numFmtId="0" fontId="0" fillId="0" borderId="45" xfId="0" applyBorder="1" applyAlignment="1">
      <alignment horizontal="center" vertical="center"/>
    </xf>
    <xf numFmtId="0" fontId="0" fillId="0" borderId="24" xfId="0" applyFill="1" applyBorder="1" applyAlignment="1">
      <alignment horizontal="right" vertical="center"/>
    </xf>
    <xf numFmtId="0" fontId="0" fillId="0" borderId="34" xfId="0" applyFill="1" applyBorder="1">
      <alignment vertical="center"/>
    </xf>
    <xf numFmtId="9" fontId="0" fillId="0" borderId="45" xfId="0" applyNumberFormat="1" applyFill="1" applyBorder="1">
      <alignment vertical="center"/>
    </xf>
    <xf numFmtId="0" fontId="0" fillId="0" borderId="6" xfId="0" applyFill="1" applyBorder="1">
      <alignment vertical="center"/>
    </xf>
    <xf numFmtId="0" fontId="0" fillId="0" borderId="46" xfId="0" applyFill="1" applyBorder="1">
      <alignment vertical="center"/>
    </xf>
    <xf numFmtId="0" fontId="0" fillId="0" borderId="0" xfId="0" applyFill="1" applyBorder="1">
      <alignment vertical="center"/>
    </xf>
    <xf numFmtId="0" fontId="0" fillId="0" borderId="47" xfId="0" applyFill="1" applyBorder="1">
      <alignment vertical="center"/>
    </xf>
    <xf numFmtId="0" fontId="0" fillId="0" borderId="19" xfId="0" applyFill="1" applyBorder="1">
      <alignment vertical="center"/>
    </xf>
    <xf numFmtId="0" fontId="0" fillId="0" borderId="45" xfId="0" applyFill="1" applyBorder="1">
      <alignment vertical="center"/>
    </xf>
    <xf numFmtId="0" fontId="0" fillId="0" borderId="25" xfId="0" applyFill="1" applyBorder="1">
      <alignment vertical="center"/>
    </xf>
    <xf numFmtId="0" fontId="0" fillId="0" borderId="18" xfId="0" applyFill="1" applyBorder="1">
      <alignment vertical="center"/>
    </xf>
    <xf numFmtId="0" fontId="0" fillId="0" borderId="48" xfId="0" applyFill="1" applyBorder="1">
      <alignment vertical="center"/>
    </xf>
    <xf numFmtId="178" fontId="0" fillId="0" borderId="45" xfId="0" applyNumberFormat="1" applyFill="1" applyBorder="1">
      <alignment vertical="center"/>
    </xf>
    <xf numFmtId="176" fontId="10" fillId="0" borderId="21" xfId="0" applyNumberFormat="1" applyFont="1" applyBorder="1" applyAlignment="1">
      <alignment vertical="center" wrapText="1"/>
    </xf>
    <xf numFmtId="0" fontId="0" fillId="0" borderId="45" xfId="0" applyFill="1" applyBorder="1" applyAlignment="1">
      <alignment vertical="center"/>
    </xf>
    <xf numFmtId="0" fontId="0" fillId="0" borderId="24" xfId="0" applyFill="1" applyBorder="1">
      <alignment vertical="center"/>
    </xf>
    <xf numFmtId="0" fontId="0" fillId="0" borderId="35" xfId="0" applyFill="1" applyBorder="1">
      <alignment vertical="center"/>
    </xf>
    <xf numFmtId="176" fontId="11" fillId="3" borderId="0" xfId="0" applyNumberFormat="1" applyFont="1" applyFill="1" applyAlignment="1">
      <alignment horizontal="center" vertical="center"/>
    </xf>
    <xf numFmtId="176" fontId="12" fillId="3" borderId="18" xfId="0" applyNumberFormat="1" applyFont="1" applyFill="1" applyBorder="1" applyAlignment="1">
      <alignment horizontal="center" vertical="center"/>
    </xf>
    <xf numFmtId="176" fontId="5" fillId="0" borderId="0" xfId="0" applyNumberFormat="1" applyFont="1" applyAlignment="1">
      <alignment vertical="center" wrapText="1"/>
    </xf>
    <xf numFmtId="0" fontId="0" fillId="0" borderId="45" xfId="0" applyFill="1" applyBorder="1" applyAlignment="1">
      <alignment vertical="center"/>
    </xf>
    <xf numFmtId="0" fontId="0" fillId="0" borderId="32" xfId="0" applyFill="1" applyBorder="1" applyAlignment="1">
      <alignment vertical="center"/>
    </xf>
    <xf numFmtId="0" fontId="0" fillId="0" borderId="33" xfId="0" applyFill="1" applyBorder="1" applyAlignment="1">
      <alignment vertical="center"/>
    </xf>
    <xf numFmtId="0" fontId="0" fillId="0" borderId="49" xfId="0" applyFill="1" applyBorder="1" applyAlignment="1">
      <alignment vertical="center"/>
    </xf>
    <xf numFmtId="0" fontId="0" fillId="0" borderId="24" xfId="0" applyFill="1" applyBorder="1" applyAlignment="1">
      <alignment vertical="center" shrinkToFit="1"/>
    </xf>
    <xf numFmtId="0" fontId="0" fillId="0" borderId="34" xfId="0" applyFill="1" applyBorder="1" applyAlignment="1">
      <alignment vertical="center" shrinkToFit="1"/>
    </xf>
    <xf numFmtId="0" fontId="0" fillId="0" borderId="35" xfId="0" applyFill="1" applyBorder="1" applyAlignment="1">
      <alignment vertical="center" shrinkToFit="1"/>
    </xf>
    <xf numFmtId="0" fontId="0" fillId="0" borderId="24" xfId="0" applyFill="1" applyBorder="1" applyAlignment="1">
      <alignment vertical="center"/>
    </xf>
    <xf numFmtId="0" fontId="0" fillId="0" borderId="34" xfId="0" applyFill="1" applyBorder="1" applyAlignment="1">
      <alignment vertical="center"/>
    </xf>
    <xf numFmtId="0" fontId="0" fillId="0" borderId="35" xfId="0" applyFill="1" applyBorder="1" applyAlignment="1">
      <alignment vertical="center"/>
    </xf>
    <xf numFmtId="0" fontId="0" fillId="0" borderId="0" xfId="0" applyAlignment="1">
      <alignment horizontal="center" vertical="center"/>
    </xf>
    <xf numFmtId="0" fontId="0" fillId="0" borderId="0" xfId="0" applyAlignment="1">
      <alignment vertical="center" wrapText="1"/>
    </xf>
    <xf numFmtId="0" fontId="0" fillId="0" borderId="18" xfId="0" applyBorder="1" applyAlignment="1">
      <alignment vertical="center" wrapText="1"/>
    </xf>
    <xf numFmtId="0" fontId="0" fillId="0" borderId="24"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4" xfId="0" applyFill="1" applyBorder="1" applyAlignment="1">
      <alignment horizontal="center" vertical="center"/>
    </xf>
    <xf numFmtId="0" fontId="0" fillId="0" borderId="35" xfId="0" applyFill="1" applyBorder="1" applyAlignment="1">
      <alignment horizontal="center" vertical="center"/>
    </xf>
  </cellXfs>
  <cellStyles count="8">
    <cellStyle name="パーセント 2" xfId="1"/>
    <cellStyle name="桁区切り 2" xfId="2"/>
    <cellStyle name="桁区切り 3" xfId="3"/>
    <cellStyle name="桁区切り 4" xfId="4"/>
    <cellStyle name="標準" xfId="0" builtinId="0"/>
    <cellStyle name="標準 2" xfId="5"/>
    <cellStyle name="標準 3" xfId="6"/>
    <cellStyle name="標準 4" xfId="7"/>
  </cellStyles>
  <dxfs count="0"/>
  <tableStyles count="0" defaultTableStyle="TableStyleMedium9" defaultPivotStyle="PivotStyleLight16"/>
  <colors>
    <mruColors>
      <color rgb="FFFFCCCC"/>
      <color rgb="FFCC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9"/>
  <sheetViews>
    <sheetView showGridLines="0" tabSelected="1" view="pageBreakPreview" zoomScaleNormal="100" zoomScaleSheetLayoutView="100" workbookViewId="0">
      <selection activeCell="E42" sqref="E42"/>
    </sheetView>
  </sheetViews>
  <sheetFormatPr defaultRowHeight="12" x14ac:dyDescent="0.15"/>
  <cols>
    <col min="1" max="1" width="1.625" style="1" customWidth="1"/>
    <col min="2" max="2" width="5.25" style="1" customWidth="1"/>
    <col min="3" max="3" width="28.25" style="1" customWidth="1"/>
    <col min="4" max="6" width="15.625" style="1" customWidth="1"/>
    <col min="7" max="7" width="22" style="1" customWidth="1"/>
    <col min="8" max="8" width="4" style="1" customWidth="1"/>
    <col min="9" max="10" width="10.625" style="1" customWidth="1"/>
    <col min="11" max="16384" width="9" style="1"/>
  </cols>
  <sheetData>
    <row r="1" spans="2:7" ht="18.95" customHeight="1" x14ac:dyDescent="0.15">
      <c r="B1" s="17" t="s">
        <v>67</v>
      </c>
    </row>
    <row r="2" spans="2:7" ht="18.95" customHeight="1" x14ac:dyDescent="0.15">
      <c r="B2" s="108" t="s">
        <v>14</v>
      </c>
      <c r="C2" s="108"/>
      <c r="D2" s="108"/>
      <c r="E2" s="108"/>
      <c r="F2" s="108"/>
      <c r="G2" s="108"/>
    </row>
    <row r="3" spans="2:7" s="82" customFormat="1" ht="13.5" customHeight="1" x14ac:dyDescent="0.15">
      <c r="B3" s="85"/>
      <c r="C3" s="85"/>
      <c r="D3" s="85"/>
      <c r="E3" s="85"/>
      <c r="F3" s="85"/>
      <c r="G3" s="85"/>
    </row>
    <row r="4" spans="2:7" ht="18.95" customHeight="1" x14ac:dyDescent="0.15">
      <c r="B4" s="29" t="s">
        <v>8</v>
      </c>
      <c r="C4" s="29"/>
      <c r="D4" s="29"/>
      <c r="E4" s="29"/>
      <c r="F4" s="29"/>
      <c r="G4" s="29"/>
    </row>
    <row r="5" spans="2:7" s="82" customFormat="1" ht="10.5" customHeight="1" x14ac:dyDescent="0.15">
      <c r="B5" s="84"/>
      <c r="C5" s="84"/>
      <c r="D5" s="84"/>
      <c r="E5" s="84"/>
      <c r="F5" s="84"/>
      <c r="G5" s="84"/>
    </row>
    <row r="6" spans="2:7" ht="18.95" customHeight="1" x14ac:dyDescent="0.15">
      <c r="B6" s="109" t="s">
        <v>75</v>
      </c>
      <c r="C6" s="109"/>
      <c r="D6" s="109"/>
      <c r="E6" s="30" t="s">
        <v>13</v>
      </c>
      <c r="F6" s="29"/>
      <c r="G6" s="29"/>
    </row>
    <row r="7" spans="2:7" ht="18.95" customHeight="1" thickBot="1" x14ac:dyDescent="0.2">
      <c r="B7" s="29"/>
      <c r="C7" s="29"/>
      <c r="D7" s="29"/>
      <c r="E7" s="29"/>
      <c r="F7" s="29"/>
      <c r="G7" s="31" t="s">
        <v>68</v>
      </c>
    </row>
    <row r="8" spans="2:7" ht="19.5" customHeight="1" x14ac:dyDescent="0.15">
      <c r="B8" s="2"/>
      <c r="C8" s="6" t="s">
        <v>7</v>
      </c>
      <c r="D8" s="3" t="s">
        <v>2</v>
      </c>
      <c r="E8" s="7" t="s">
        <v>3</v>
      </c>
      <c r="F8" s="7" t="s">
        <v>4</v>
      </c>
      <c r="G8" s="16" t="s">
        <v>5</v>
      </c>
    </row>
    <row r="9" spans="2:7" ht="19.5" customHeight="1" x14ac:dyDescent="0.15">
      <c r="B9" s="14" t="s">
        <v>1</v>
      </c>
      <c r="C9" s="15"/>
      <c r="D9" s="22" t="s">
        <v>17</v>
      </c>
      <c r="E9" s="23" t="s">
        <v>16</v>
      </c>
      <c r="F9" s="23" t="s">
        <v>16</v>
      </c>
      <c r="G9" s="25" t="s">
        <v>18</v>
      </c>
    </row>
    <row r="10" spans="2:7" ht="19.5" customHeight="1" thickBot="1" x14ac:dyDescent="0.2">
      <c r="B10" s="18" t="s">
        <v>0</v>
      </c>
      <c r="C10" s="19"/>
      <c r="D10" s="20" t="s">
        <v>20</v>
      </c>
      <c r="E10" s="21" t="s">
        <v>19</v>
      </c>
      <c r="F10" s="21" t="s">
        <v>19</v>
      </c>
      <c r="G10" s="26"/>
    </row>
    <row r="11" spans="2:7" ht="30.75" customHeight="1" x14ac:dyDescent="0.15">
      <c r="B11" s="44" t="s">
        <v>31</v>
      </c>
      <c r="C11" s="35" t="s">
        <v>66</v>
      </c>
      <c r="D11" s="4"/>
      <c r="E11" s="8"/>
      <c r="F11" s="8"/>
      <c r="G11" s="104" t="s">
        <v>74</v>
      </c>
    </row>
    <row r="12" spans="2:7" ht="19.5" customHeight="1" x14ac:dyDescent="0.15">
      <c r="B12" s="45"/>
      <c r="C12" s="36"/>
      <c r="D12" s="12"/>
      <c r="E12" s="13"/>
      <c r="F12" s="13"/>
      <c r="G12" s="24"/>
    </row>
    <row r="13" spans="2:7" ht="19.5" customHeight="1" x14ac:dyDescent="0.15">
      <c r="B13" s="45"/>
      <c r="C13" s="36"/>
      <c r="D13" s="12"/>
      <c r="E13" s="13"/>
      <c r="F13" s="13"/>
      <c r="G13" s="24"/>
    </row>
    <row r="14" spans="2:7" ht="19.5" customHeight="1" x14ac:dyDescent="0.15">
      <c r="B14" s="45"/>
      <c r="C14" s="36"/>
      <c r="D14" s="12"/>
      <c r="E14" s="13"/>
      <c r="F14" s="13"/>
      <c r="G14" s="24"/>
    </row>
    <row r="15" spans="2:7" ht="19.5" customHeight="1" x14ac:dyDescent="0.15">
      <c r="B15" s="45"/>
      <c r="C15" s="36"/>
      <c r="D15" s="12"/>
      <c r="E15" s="13"/>
      <c r="F15" s="13"/>
      <c r="G15" s="24"/>
    </row>
    <row r="16" spans="2:7" ht="19.5" customHeight="1" x14ac:dyDescent="0.15">
      <c r="B16" s="45"/>
      <c r="C16" s="63"/>
      <c r="D16" s="64"/>
      <c r="E16" s="65"/>
      <c r="F16" s="65"/>
      <c r="G16" s="66"/>
    </row>
    <row r="17" spans="2:7" ht="27" customHeight="1" x14ac:dyDescent="0.15">
      <c r="B17" s="46"/>
      <c r="C17" s="59" t="s">
        <v>36</v>
      </c>
      <c r="D17" s="60">
        <f>SUM(D11:D16)</f>
        <v>0</v>
      </c>
      <c r="E17" s="61">
        <f>SUM(E11:E16)</f>
        <v>0</v>
      </c>
      <c r="F17" s="61">
        <f>SUM(F11:F16)</f>
        <v>0</v>
      </c>
      <c r="G17" s="62"/>
    </row>
    <row r="18" spans="2:7" ht="19.5" customHeight="1" x14ac:dyDescent="0.15">
      <c r="B18" s="47" t="s">
        <v>32</v>
      </c>
      <c r="C18" s="37"/>
      <c r="D18" s="10"/>
      <c r="E18" s="11"/>
      <c r="F18" s="11"/>
      <c r="G18" s="27"/>
    </row>
    <row r="19" spans="2:7" ht="19.5" customHeight="1" x14ac:dyDescent="0.15">
      <c r="B19" s="48"/>
      <c r="C19" s="36"/>
      <c r="D19" s="12"/>
      <c r="E19" s="13"/>
      <c r="F19" s="13"/>
      <c r="G19" s="24"/>
    </row>
    <row r="20" spans="2:7" ht="19.5" customHeight="1" x14ac:dyDescent="0.15">
      <c r="B20" s="48"/>
      <c r="C20" s="36"/>
      <c r="D20" s="12"/>
      <c r="E20" s="13"/>
      <c r="F20" s="13"/>
      <c r="G20" s="24"/>
    </row>
    <row r="21" spans="2:7" ht="19.5" customHeight="1" x14ac:dyDescent="0.15">
      <c r="B21" s="48"/>
      <c r="C21" s="36"/>
      <c r="D21" s="12"/>
      <c r="E21" s="13"/>
      <c r="F21" s="13"/>
      <c r="G21" s="24"/>
    </row>
    <row r="22" spans="2:7" ht="19.5" customHeight="1" x14ac:dyDescent="0.15">
      <c r="B22" s="48"/>
      <c r="C22" s="36"/>
      <c r="D22" s="12"/>
      <c r="E22" s="13"/>
      <c r="F22" s="13"/>
      <c r="G22" s="24"/>
    </row>
    <row r="23" spans="2:7" ht="19.5" customHeight="1" x14ac:dyDescent="0.15">
      <c r="B23" s="48"/>
      <c r="C23" s="36" t="s">
        <v>38</v>
      </c>
      <c r="D23" s="12"/>
      <c r="E23" s="13"/>
      <c r="F23" s="13"/>
      <c r="G23" s="24" t="s">
        <v>47</v>
      </c>
    </row>
    <row r="24" spans="2:7" ht="19.5" customHeight="1" x14ac:dyDescent="0.15">
      <c r="B24" s="48"/>
      <c r="C24" s="63" t="s">
        <v>37</v>
      </c>
      <c r="D24" s="64"/>
      <c r="E24" s="65"/>
      <c r="F24" s="65"/>
      <c r="G24" s="66"/>
    </row>
    <row r="25" spans="2:7" ht="27" customHeight="1" x14ac:dyDescent="0.15">
      <c r="B25" s="49"/>
      <c r="C25" s="59" t="s">
        <v>39</v>
      </c>
      <c r="D25" s="60">
        <f>SUM(D18:D24)</f>
        <v>0</v>
      </c>
      <c r="E25" s="61">
        <f>SUM(E18:E24)</f>
        <v>0</v>
      </c>
      <c r="F25" s="61">
        <f>SUM(F18:F24)</f>
        <v>0</v>
      </c>
      <c r="G25" s="62"/>
    </row>
    <row r="26" spans="2:7" ht="19.5" customHeight="1" x14ac:dyDescent="0.15">
      <c r="B26" s="75" t="s">
        <v>33</v>
      </c>
      <c r="C26" s="56" t="s">
        <v>41</v>
      </c>
      <c r="D26" s="53">
        <f>D17-D25</f>
        <v>0</v>
      </c>
      <c r="E26" s="54">
        <f>E17-E25</f>
        <v>0</v>
      </c>
      <c r="F26" s="54">
        <f>F17-F25</f>
        <v>0</v>
      </c>
      <c r="G26" s="55"/>
    </row>
    <row r="27" spans="2:7" ht="19.5" customHeight="1" x14ac:dyDescent="0.15">
      <c r="B27" s="76"/>
      <c r="C27" s="67" t="s">
        <v>40</v>
      </c>
      <c r="D27" s="64"/>
      <c r="E27" s="65"/>
      <c r="F27" s="65"/>
      <c r="G27" s="66" t="s">
        <v>6</v>
      </c>
    </row>
    <row r="28" spans="2:7" ht="27" customHeight="1" x14ac:dyDescent="0.15">
      <c r="B28" s="77"/>
      <c r="C28" s="78" t="s">
        <v>30</v>
      </c>
      <c r="D28" s="79">
        <f>D26-D27</f>
        <v>0</v>
      </c>
      <c r="E28" s="80">
        <f>E26-E27</f>
        <v>0</v>
      </c>
      <c r="F28" s="80">
        <f>F26-F27</f>
        <v>0</v>
      </c>
      <c r="G28" s="81"/>
    </row>
    <row r="29" spans="2:7" ht="19.5" customHeight="1" x14ac:dyDescent="0.15">
      <c r="B29" s="68" t="s">
        <v>34</v>
      </c>
      <c r="C29" s="40" t="s">
        <v>42</v>
      </c>
      <c r="D29" s="50">
        <f>D23</f>
        <v>0</v>
      </c>
      <c r="E29" s="51">
        <f>E23</f>
        <v>0</v>
      </c>
      <c r="F29" s="51">
        <f>F23</f>
        <v>0</v>
      </c>
      <c r="G29" s="52"/>
    </row>
    <row r="30" spans="2:7" ht="19.5" customHeight="1" x14ac:dyDescent="0.15">
      <c r="B30" s="69"/>
      <c r="C30" s="41" t="s">
        <v>43</v>
      </c>
      <c r="D30" s="12"/>
      <c r="E30" s="13"/>
      <c r="F30" s="13"/>
      <c r="G30" s="24"/>
    </row>
    <row r="31" spans="2:7" ht="19.5" customHeight="1" x14ac:dyDescent="0.15">
      <c r="B31" s="69"/>
      <c r="C31" s="67" t="s">
        <v>35</v>
      </c>
      <c r="D31" s="64"/>
      <c r="E31" s="65"/>
      <c r="F31" s="65"/>
      <c r="G31" s="66"/>
    </row>
    <row r="32" spans="2:7" ht="25.5" customHeight="1" x14ac:dyDescent="0.15">
      <c r="B32" s="70"/>
      <c r="C32" s="71" t="s">
        <v>44</v>
      </c>
      <c r="D32" s="72">
        <f>D28+D29-D30+D31</f>
        <v>0</v>
      </c>
      <c r="E32" s="73">
        <f t="shared" ref="E32:F32" si="0">E28+E29-E30+E31</f>
        <v>0</v>
      </c>
      <c r="F32" s="73">
        <f t="shared" si="0"/>
        <v>0</v>
      </c>
      <c r="G32" s="74"/>
    </row>
    <row r="33" spans="2:7" ht="19.5" customHeight="1" x14ac:dyDescent="0.15">
      <c r="B33" s="57"/>
      <c r="C33" s="42" t="s">
        <v>45</v>
      </c>
      <c r="D33" s="50"/>
      <c r="E33" s="51">
        <f>D34</f>
        <v>0</v>
      </c>
      <c r="F33" s="51">
        <f>E34</f>
        <v>0</v>
      </c>
      <c r="G33" s="52"/>
    </row>
    <row r="34" spans="2:7" ht="19.5" customHeight="1" thickBot="1" x14ac:dyDescent="0.2">
      <c r="B34" s="58"/>
      <c r="C34" s="43" t="s">
        <v>46</v>
      </c>
      <c r="D34" s="5">
        <f>D33+D32</f>
        <v>0</v>
      </c>
      <c r="E34" s="9">
        <f>E33+E32</f>
        <v>0</v>
      </c>
      <c r="F34" s="9">
        <f>F33+F32</f>
        <v>0</v>
      </c>
      <c r="G34" s="28"/>
    </row>
    <row r="35" spans="2:7" ht="15" customHeight="1" x14ac:dyDescent="0.15">
      <c r="B35" s="1" t="s">
        <v>9</v>
      </c>
    </row>
    <row r="36" spans="2:7" ht="15" customHeight="1" x14ac:dyDescent="0.15">
      <c r="B36" s="32">
        <v>1</v>
      </c>
      <c r="C36" s="83" t="s">
        <v>77</v>
      </c>
      <c r="D36" s="32"/>
      <c r="E36" s="32"/>
      <c r="F36" s="32"/>
      <c r="G36" s="32"/>
    </row>
    <row r="37" spans="2:7" ht="15" customHeight="1" x14ac:dyDescent="0.15">
      <c r="B37" s="38">
        <v>2</v>
      </c>
      <c r="C37" s="38" t="s">
        <v>29</v>
      </c>
      <c r="D37" s="38"/>
      <c r="E37" s="38"/>
      <c r="F37" s="38"/>
      <c r="G37" s="38"/>
    </row>
    <row r="38" spans="2:7" ht="15" customHeight="1" x14ac:dyDescent="0.15">
      <c r="B38" s="39">
        <v>3</v>
      </c>
      <c r="C38" s="39" t="s">
        <v>26</v>
      </c>
      <c r="D38" s="39"/>
      <c r="E38" s="39"/>
      <c r="F38" s="39"/>
      <c r="G38" s="39"/>
    </row>
    <row r="39" spans="2:7" ht="15" customHeight="1" x14ac:dyDescent="0.15">
      <c r="B39" s="38">
        <v>4</v>
      </c>
      <c r="C39" s="39" t="s">
        <v>28</v>
      </c>
      <c r="D39" s="38"/>
      <c r="E39" s="38"/>
      <c r="F39" s="38"/>
      <c r="G39" s="38"/>
    </row>
    <row r="40" spans="2:7" ht="15" customHeight="1" x14ac:dyDescent="0.15">
      <c r="B40" s="32">
        <v>5</v>
      </c>
      <c r="C40" s="32" t="s">
        <v>64</v>
      </c>
      <c r="D40" s="32"/>
      <c r="E40" s="32"/>
      <c r="F40" s="32"/>
      <c r="G40" s="32"/>
    </row>
    <row r="41" spans="2:7" ht="15" customHeight="1" x14ac:dyDescent="0.15">
      <c r="B41" s="32">
        <v>6</v>
      </c>
      <c r="C41" s="32" t="s">
        <v>24</v>
      </c>
      <c r="D41" s="32"/>
      <c r="E41" s="32"/>
      <c r="F41" s="32"/>
      <c r="G41" s="32"/>
    </row>
    <row r="42" spans="2:7" ht="15" customHeight="1" x14ac:dyDescent="0.15">
      <c r="B42" s="32">
        <v>7</v>
      </c>
      <c r="C42" s="32" t="s">
        <v>25</v>
      </c>
      <c r="D42" s="32"/>
      <c r="E42" s="32"/>
      <c r="F42" s="32"/>
      <c r="G42" s="32"/>
    </row>
    <row r="43" spans="2:7" ht="15" customHeight="1" x14ac:dyDescent="0.15">
      <c r="B43" s="32"/>
      <c r="C43" s="33" t="s">
        <v>21</v>
      </c>
      <c r="D43" s="32"/>
      <c r="E43" s="32"/>
      <c r="F43" s="32"/>
      <c r="G43" s="32"/>
    </row>
    <row r="44" spans="2:7" ht="15" customHeight="1" x14ac:dyDescent="0.15">
      <c r="B44" s="34">
        <v>8</v>
      </c>
      <c r="C44" s="110" t="s">
        <v>65</v>
      </c>
      <c r="D44" s="110"/>
      <c r="E44" s="110"/>
      <c r="F44" s="110"/>
      <c r="G44" s="110"/>
    </row>
    <row r="45" spans="2:7" ht="15" customHeight="1" x14ac:dyDescent="0.15">
      <c r="B45" s="32"/>
      <c r="C45" s="33" t="s">
        <v>48</v>
      </c>
      <c r="D45" s="32"/>
      <c r="E45" s="32"/>
      <c r="F45" s="32"/>
      <c r="G45" s="32"/>
    </row>
    <row r="46" spans="2:7" ht="15" customHeight="1" x14ac:dyDescent="0.15">
      <c r="B46" s="32">
        <v>9</v>
      </c>
      <c r="C46" s="32" t="s">
        <v>22</v>
      </c>
      <c r="D46" s="32"/>
      <c r="E46" s="32"/>
      <c r="F46" s="32"/>
      <c r="G46" s="32"/>
    </row>
    <row r="47" spans="2:7" ht="15" customHeight="1" x14ac:dyDescent="0.15">
      <c r="B47" s="32">
        <v>10</v>
      </c>
      <c r="C47" s="32" t="s">
        <v>23</v>
      </c>
      <c r="D47" s="32"/>
      <c r="E47" s="32"/>
      <c r="F47" s="32"/>
      <c r="G47" s="32"/>
    </row>
    <row r="48" spans="2:7" ht="15" customHeight="1" x14ac:dyDescent="0.15">
      <c r="B48" s="83">
        <v>11</v>
      </c>
      <c r="C48" s="83" t="s">
        <v>76</v>
      </c>
      <c r="D48" s="83"/>
      <c r="E48" s="83"/>
      <c r="F48" s="32"/>
      <c r="G48" s="32"/>
    </row>
    <row r="49" spans="3:3" x14ac:dyDescent="0.15">
      <c r="C49" s="1" t="s">
        <v>27</v>
      </c>
    </row>
  </sheetData>
  <mergeCells count="3">
    <mergeCell ref="B2:G2"/>
    <mergeCell ref="B6:D6"/>
    <mergeCell ref="C44:G44"/>
  </mergeCells>
  <phoneticPr fontId="1"/>
  <dataValidations count="1">
    <dataValidation type="list" imeMode="on" allowBlank="1" showInputMessage="1" sqref="B6:D6">
      <formula1>"全体,定期巡回随時対応型訪問介護看護"</formula1>
    </dataValidation>
  </dataValidations>
  <pageMargins left="0.70866141732283472" right="0.31496062992125984" top="0.55118110236220474" bottom="0.55118110236220474"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view="pageBreakPreview" zoomScaleNormal="100" zoomScaleSheetLayoutView="100" workbookViewId="0">
      <selection activeCell="A14" sqref="A14:J14"/>
    </sheetView>
  </sheetViews>
  <sheetFormatPr defaultRowHeight="13.5" x14ac:dyDescent="0.15"/>
  <cols>
    <col min="1" max="1" width="4.625" customWidth="1"/>
    <col min="3" max="3" width="4" customWidth="1"/>
    <col min="4" max="4" width="6.375" customWidth="1"/>
    <col min="5" max="5" width="15.125" bestFit="1" customWidth="1"/>
    <col min="6" max="6" width="3.375" style="86" bestFit="1" customWidth="1"/>
    <col min="7" max="10" width="11.625" customWidth="1"/>
    <col min="257" max="257" width="4.625" customWidth="1"/>
    <col min="259" max="259" width="4" customWidth="1"/>
    <col min="260" max="260" width="6.375" customWidth="1"/>
    <col min="261" max="261" width="15.125" bestFit="1" customWidth="1"/>
    <col min="262" max="262" width="3.375" bestFit="1" customWidth="1"/>
    <col min="263" max="266" width="11.625" customWidth="1"/>
    <col min="513" max="513" width="4.625" customWidth="1"/>
    <col min="515" max="515" width="4" customWidth="1"/>
    <col min="516" max="516" width="6.375" customWidth="1"/>
    <col min="517" max="517" width="15.125" bestFit="1" customWidth="1"/>
    <col min="518" max="518" width="3.375" bestFit="1" customWidth="1"/>
    <col min="519" max="522" width="11.625" customWidth="1"/>
    <col min="769" max="769" width="4.625" customWidth="1"/>
    <col min="771" max="771" width="4" customWidth="1"/>
    <col min="772" max="772" width="6.375" customWidth="1"/>
    <col min="773" max="773" width="15.125" bestFit="1" customWidth="1"/>
    <col min="774" max="774" width="3.375" bestFit="1" customWidth="1"/>
    <col min="775" max="778" width="11.625" customWidth="1"/>
    <col min="1025" max="1025" width="4.625" customWidth="1"/>
    <col min="1027" max="1027" width="4" customWidth="1"/>
    <col min="1028" max="1028" width="6.375" customWidth="1"/>
    <col min="1029" max="1029" width="15.125" bestFit="1" customWidth="1"/>
    <col min="1030" max="1030" width="3.375" bestFit="1" customWidth="1"/>
    <col min="1031" max="1034" width="11.625" customWidth="1"/>
    <col min="1281" max="1281" width="4.625" customWidth="1"/>
    <col min="1283" max="1283" width="4" customWidth="1"/>
    <col min="1284" max="1284" width="6.375" customWidth="1"/>
    <col min="1285" max="1285" width="15.125" bestFit="1" customWidth="1"/>
    <col min="1286" max="1286" width="3.375" bestFit="1" customWidth="1"/>
    <col min="1287" max="1290" width="11.625" customWidth="1"/>
    <col min="1537" max="1537" width="4.625" customWidth="1"/>
    <col min="1539" max="1539" width="4" customWidth="1"/>
    <col min="1540" max="1540" width="6.375" customWidth="1"/>
    <col min="1541" max="1541" width="15.125" bestFit="1" customWidth="1"/>
    <col min="1542" max="1542" width="3.375" bestFit="1" customWidth="1"/>
    <col min="1543" max="1546" width="11.625" customWidth="1"/>
    <col min="1793" max="1793" width="4.625" customWidth="1"/>
    <col min="1795" max="1795" width="4" customWidth="1"/>
    <col min="1796" max="1796" width="6.375" customWidth="1"/>
    <col min="1797" max="1797" width="15.125" bestFit="1" customWidth="1"/>
    <col min="1798" max="1798" width="3.375" bestFit="1" customWidth="1"/>
    <col min="1799" max="1802" width="11.625" customWidth="1"/>
    <col min="2049" max="2049" width="4.625" customWidth="1"/>
    <col min="2051" max="2051" width="4" customWidth="1"/>
    <col min="2052" max="2052" width="6.375" customWidth="1"/>
    <col min="2053" max="2053" width="15.125" bestFit="1" customWidth="1"/>
    <col min="2054" max="2054" width="3.375" bestFit="1" customWidth="1"/>
    <col min="2055" max="2058" width="11.625" customWidth="1"/>
    <col min="2305" max="2305" width="4.625" customWidth="1"/>
    <col min="2307" max="2307" width="4" customWidth="1"/>
    <col min="2308" max="2308" width="6.375" customWidth="1"/>
    <col min="2309" max="2309" width="15.125" bestFit="1" customWidth="1"/>
    <col min="2310" max="2310" width="3.375" bestFit="1" customWidth="1"/>
    <col min="2311" max="2314" width="11.625" customWidth="1"/>
    <col min="2561" max="2561" width="4.625" customWidth="1"/>
    <col min="2563" max="2563" width="4" customWidth="1"/>
    <col min="2564" max="2564" width="6.375" customWidth="1"/>
    <col min="2565" max="2565" width="15.125" bestFit="1" customWidth="1"/>
    <col min="2566" max="2566" width="3.375" bestFit="1" customWidth="1"/>
    <col min="2567" max="2570" width="11.625" customWidth="1"/>
    <col min="2817" max="2817" width="4.625" customWidth="1"/>
    <col min="2819" max="2819" width="4" customWidth="1"/>
    <col min="2820" max="2820" width="6.375" customWidth="1"/>
    <col min="2821" max="2821" width="15.125" bestFit="1" customWidth="1"/>
    <col min="2822" max="2822" width="3.375" bestFit="1" customWidth="1"/>
    <col min="2823" max="2826" width="11.625" customWidth="1"/>
    <col min="3073" max="3073" width="4.625" customWidth="1"/>
    <col min="3075" max="3075" width="4" customWidth="1"/>
    <col min="3076" max="3076" width="6.375" customWidth="1"/>
    <col min="3077" max="3077" width="15.125" bestFit="1" customWidth="1"/>
    <col min="3078" max="3078" width="3.375" bestFit="1" customWidth="1"/>
    <col min="3079" max="3082" width="11.625" customWidth="1"/>
    <col min="3329" max="3329" width="4.625" customWidth="1"/>
    <col min="3331" max="3331" width="4" customWidth="1"/>
    <col min="3332" max="3332" width="6.375" customWidth="1"/>
    <col min="3333" max="3333" width="15.125" bestFit="1" customWidth="1"/>
    <col min="3334" max="3334" width="3.375" bestFit="1" customWidth="1"/>
    <col min="3335" max="3338" width="11.625" customWidth="1"/>
    <col min="3585" max="3585" width="4.625" customWidth="1"/>
    <col min="3587" max="3587" width="4" customWidth="1"/>
    <col min="3588" max="3588" width="6.375" customWidth="1"/>
    <col min="3589" max="3589" width="15.125" bestFit="1" customWidth="1"/>
    <col min="3590" max="3590" width="3.375" bestFit="1" customWidth="1"/>
    <col min="3591" max="3594" width="11.625" customWidth="1"/>
    <col min="3841" max="3841" width="4.625" customWidth="1"/>
    <col min="3843" max="3843" width="4" customWidth="1"/>
    <col min="3844" max="3844" width="6.375" customWidth="1"/>
    <col min="3845" max="3845" width="15.125" bestFit="1" customWidth="1"/>
    <col min="3846" max="3846" width="3.375" bestFit="1" customWidth="1"/>
    <col min="3847" max="3850" width="11.625" customWidth="1"/>
    <col min="4097" max="4097" width="4.625" customWidth="1"/>
    <col min="4099" max="4099" width="4" customWidth="1"/>
    <col min="4100" max="4100" width="6.375" customWidth="1"/>
    <col min="4101" max="4101" width="15.125" bestFit="1" customWidth="1"/>
    <col min="4102" max="4102" width="3.375" bestFit="1" customWidth="1"/>
    <col min="4103" max="4106" width="11.625" customWidth="1"/>
    <col min="4353" max="4353" width="4.625" customWidth="1"/>
    <col min="4355" max="4355" width="4" customWidth="1"/>
    <col min="4356" max="4356" width="6.375" customWidth="1"/>
    <col min="4357" max="4357" width="15.125" bestFit="1" customWidth="1"/>
    <col min="4358" max="4358" width="3.375" bestFit="1" customWidth="1"/>
    <col min="4359" max="4362" width="11.625" customWidth="1"/>
    <col min="4609" max="4609" width="4.625" customWidth="1"/>
    <col min="4611" max="4611" width="4" customWidth="1"/>
    <col min="4612" max="4612" width="6.375" customWidth="1"/>
    <col min="4613" max="4613" width="15.125" bestFit="1" customWidth="1"/>
    <col min="4614" max="4614" width="3.375" bestFit="1" customWidth="1"/>
    <col min="4615" max="4618" width="11.625" customWidth="1"/>
    <col min="4865" max="4865" width="4.625" customWidth="1"/>
    <col min="4867" max="4867" width="4" customWidth="1"/>
    <col min="4868" max="4868" width="6.375" customWidth="1"/>
    <col min="4869" max="4869" width="15.125" bestFit="1" customWidth="1"/>
    <col min="4870" max="4870" width="3.375" bestFit="1" customWidth="1"/>
    <col min="4871" max="4874" width="11.625" customWidth="1"/>
    <col min="5121" max="5121" width="4.625" customWidth="1"/>
    <col min="5123" max="5123" width="4" customWidth="1"/>
    <col min="5124" max="5124" width="6.375" customWidth="1"/>
    <col min="5125" max="5125" width="15.125" bestFit="1" customWidth="1"/>
    <col min="5126" max="5126" width="3.375" bestFit="1" customWidth="1"/>
    <col min="5127" max="5130" width="11.625" customWidth="1"/>
    <col min="5377" max="5377" width="4.625" customWidth="1"/>
    <col min="5379" max="5379" width="4" customWidth="1"/>
    <col min="5380" max="5380" width="6.375" customWidth="1"/>
    <col min="5381" max="5381" width="15.125" bestFit="1" customWidth="1"/>
    <col min="5382" max="5382" width="3.375" bestFit="1" customWidth="1"/>
    <col min="5383" max="5386" width="11.625" customWidth="1"/>
    <col min="5633" max="5633" width="4.625" customWidth="1"/>
    <col min="5635" max="5635" width="4" customWidth="1"/>
    <col min="5636" max="5636" width="6.375" customWidth="1"/>
    <col min="5637" max="5637" width="15.125" bestFit="1" customWidth="1"/>
    <col min="5638" max="5638" width="3.375" bestFit="1" customWidth="1"/>
    <col min="5639" max="5642" width="11.625" customWidth="1"/>
    <col min="5889" max="5889" width="4.625" customWidth="1"/>
    <col min="5891" max="5891" width="4" customWidth="1"/>
    <col min="5892" max="5892" width="6.375" customWidth="1"/>
    <col min="5893" max="5893" width="15.125" bestFit="1" customWidth="1"/>
    <col min="5894" max="5894" width="3.375" bestFit="1" customWidth="1"/>
    <col min="5895" max="5898" width="11.625" customWidth="1"/>
    <col min="6145" max="6145" width="4.625" customWidth="1"/>
    <col min="6147" max="6147" width="4" customWidth="1"/>
    <col min="6148" max="6148" width="6.375" customWidth="1"/>
    <col min="6149" max="6149" width="15.125" bestFit="1" customWidth="1"/>
    <col min="6150" max="6150" width="3.375" bestFit="1" customWidth="1"/>
    <col min="6151" max="6154" width="11.625" customWidth="1"/>
    <col min="6401" max="6401" width="4.625" customWidth="1"/>
    <col min="6403" max="6403" width="4" customWidth="1"/>
    <col min="6404" max="6404" width="6.375" customWidth="1"/>
    <col min="6405" max="6405" width="15.125" bestFit="1" customWidth="1"/>
    <col min="6406" max="6406" width="3.375" bestFit="1" customWidth="1"/>
    <col min="6407" max="6410" width="11.625" customWidth="1"/>
    <col min="6657" max="6657" width="4.625" customWidth="1"/>
    <col min="6659" max="6659" width="4" customWidth="1"/>
    <col min="6660" max="6660" width="6.375" customWidth="1"/>
    <col min="6661" max="6661" width="15.125" bestFit="1" customWidth="1"/>
    <col min="6662" max="6662" width="3.375" bestFit="1" customWidth="1"/>
    <col min="6663" max="6666" width="11.625" customWidth="1"/>
    <col min="6913" max="6913" width="4.625" customWidth="1"/>
    <col min="6915" max="6915" width="4" customWidth="1"/>
    <col min="6916" max="6916" width="6.375" customWidth="1"/>
    <col min="6917" max="6917" width="15.125" bestFit="1" customWidth="1"/>
    <col min="6918" max="6918" width="3.375" bestFit="1" customWidth="1"/>
    <col min="6919" max="6922" width="11.625" customWidth="1"/>
    <col min="7169" max="7169" width="4.625" customWidth="1"/>
    <col min="7171" max="7171" width="4" customWidth="1"/>
    <col min="7172" max="7172" width="6.375" customWidth="1"/>
    <col min="7173" max="7173" width="15.125" bestFit="1" customWidth="1"/>
    <col min="7174" max="7174" width="3.375" bestFit="1" customWidth="1"/>
    <col min="7175" max="7178" width="11.625" customWidth="1"/>
    <col min="7425" max="7425" width="4.625" customWidth="1"/>
    <col min="7427" max="7427" width="4" customWidth="1"/>
    <col min="7428" max="7428" width="6.375" customWidth="1"/>
    <col min="7429" max="7429" width="15.125" bestFit="1" customWidth="1"/>
    <col min="7430" max="7430" width="3.375" bestFit="1" customWidth="1"/>
    <col min="7431" max="7434" width="11.625" customWidth="1"/>
    <col min="7681" max="7681" width="4.625" customWidth="1"/>
    <col min="7683" max="7683" width="4" customWidth="1"/>
    <col min="7684" max="7684" width="6.375" customWidth="1"/>
    <col min="7685" max="7685" width="15.125" bestFit="1" customWidth="1"/>
    <col min="7686" max="7686" width="3.375" bestFit="1" customWidth="1"/>
    <col min="7687" max="7690" width="11.625" customWidth="1"/>
    <col min="7937" max="7937" width="4.625" customWidth="1"/>
    <col min="7939" max="7939" width="4" customWidth="1"/>
    <col min="7940" max="7940" width="6.375" customWidth="1"/>
    <col min="7941" max="7941" width="15.125" bestFit="1" customWidth="1"/>
    <col min="7942" max="7942" width="3.375" bestFit="1" customWidth="1"/>
    <col min="7943" max="7946" width="11.625" customWidth="1"/>
    <col min="8193" max="8193" width="4.625" customWidth="1"/>
    <col min="8195" max="8195" width="4" customWidth="1"/>
    <col min="8196" max="8196" width="6.375" customWidth="1"/>
    <col min="8197" max="8197" width="15.125" bestFit="1" customWidth="1"/>
    <col min="8198" max="8198" width="3.375" bestFit="1" customWidth="1"/>
    <col min="8199" max="8202" width="11.625" customWidth="1"/>
    <col min="8449" max="8449" width="4.625" customWidth="1"/>
    <col min="8451" max="8451" width="4" customWidth="1"/>
    <col min="8452" max="8452" width="6.375" customWidth="1"/>
    <col min="8453" max="8453" width="15.125" bestFit="1" customWidth="1"/>
    <col min="8454" max="8454" width="3.375" bestFit="1" customWidth="1"/>
    <col min="8455" max="8458" width="11.625" customWidth="1"/>
    <col min="8705" max="8705" width="4.625" customWidth="1"/>
    <col min="8707" max="8707" width="4" customWidth="1"/>
    <col min="8708" max="8708" width="6.375" customWidth="1"/>
    <col min="8709" max="8709" width="15.125" bestFit="1" customWidth="1"/>
    <col min="8710" max="8710" width="3.375" bestFit="1" customWidth="1"/>
    <col min="8711" max="8714" width="11.625" customWidth="1"/>
    <col min="8961" max="8961" width="4.625" customWidth="1"/>
    <col min="8963" max="8963" width="4" customWidth="1"/>
    <col min="8964" max="8964" width="6.375" customWidth="1"/>
    <col min="8965" max="8965" width="15.125" bestFit="1" customWidth="1"/>
    <col min="8966" max="8966" width="3.375" bestFit="1" customWidth="1"/>
    <col min="8967" max="8970" width="11.625" customWidth="1"/>
    <col min="9217" max="9217" width="4.625" customWidth="1"/>
    <col min="9219" max="9219" width="4" customWidth="1"/>
    <col min="9220" max="9220" width="6.375" customWidth="1"/>
    <col min="9221" max="9221" width="15.125" bestFit="1" customWidth="1"/>
    <col min="9222" max="9222" width="3.375" bestFit="1" customWidth="1"/>
    <col min="9223" max="9226" width="11.625" customWidth="1"/>
    <col min="9473" max="9473" width="4.625" customWidth="1"/>
    <col min="9475" max="9475" width="4" customWidth="1"/>
    <col min="9476" max="9476" width="6.375" customWidth="1"/>
    <col min="9477" max="9477" width="15.125" bestFit="1" customWidth="1"/>
    <col min="9478" max="9478" width="3.375" bestFit="1" customWidth="1"/>
    <col min="9479" max="9482" width="11.625" customWidth="1"/>
    <col min="9729" max="9729" width="4.625" customWidth="1"/>
    <col min="9731" max="9731" width="4" customWidth="1"/>
    <col min="9732" max="9732" width="6.375" customWidth="1"/>
    <col min="9733" max="9733" width="15.125" bestFit="1" customWidth="1"/>
    <col min="9734" max="9734" width="3.375" bestFit="1" customWidth="1"/>
    <col min="9735" max="9738" width="11.625" customWidth="1"/>
    <col min="9985" max="9985" width="4.625" customWidth="1"/>
    <col min="9987" max="9987" width="4" customWidth="1"/>
    <col min="9988" max="9988" width="6.375" customWidth="1"/>
    <col min="9989" max="9989" width="15.125" bestFit="1" customWidth="1"/>
    <col min="9990" max="9990" width="3.375" bestFit="1" customWidth="1"/>
    <col min="9991" max="9994" width="11.625" customWidth="1"/>
    <col min="10241" max="10241" width="4.625" customWidth="1"/>
    <col min="10243" max="10243" width="4" customWidth="1"/>
    <col min="10244" max="10244" width="6.375" customWidth="1"/>
    <col min="10245" max="10245" width="15.125" bestFit="1" customWidth="1"/>
    <col min="10246" max="10246" width="3.375" bestFit="1" customWidth="1"/>
    <col min="10247" max="10250" width="11.625" customWidth="1"/>
    <col min="10497" max="10497" width="4.625" customWidth="1"/>
    <col min="10499" max="10499" width="4" customWidth="1"/>
    <col min="10500" max="10500" width="6.375" customWidth="1"/>
    <col min="10501" max="10501" width="15.125" bestFit="1" customWidth="1"/>
    <col min="10502" max="10502" width="3.375" bestFit="1" customWidth="1"/>
    <col min="10503" max="10506" width="11.625" customWidth="1"/>
    <col min="10753" max="10753" width="4.625" customWidth="1"/>
    <col min="10755" max="10755" width="4" customWidth="1"/>
    <col min="10756" max="10756" width="6.375" customWidth="1"/>
    <col min="10757" max="10757" width="15.125" bestFit="1" customWidth="1"/>
    <col min="10758" max="10758" width="3.375" bestFit="1" customWidth="1"/>
    <col min="10759" max="10762" width="11.625" customWidth="1"/>
    <col min="11009" max="11009" width="4.625" customWidth="1"/>
    <col min="11011" max="11011" width="4" customWidth="1"/>
    <col min="11012" max="11012" width="6.375" customWidth="1"/>
    <col min="11013" max="11013" width="15.125" bestFit="1" customWidth="1"/>
    <col min="11014" max="11014" width="3.375" bestFit="1" customWidth="1"/>
    <col min="11015" max="11018" width="11.625" customWidth="1"/>
    <col min="11265" max="11265" width="4.625" customWidth="1"/>
    <col min="11267" max="11267" width="4" customWidth="1"/>
    <col min="11268" max="11268" width="6.375" customWidth="1"/>
    <col min="11269" max="11269" width="15.125" bestFit="1" customWidth="1"/>
    <col min="11270" max="11270" width="3.375" bestFit="1" customWidth="1"/>
    <col min="11271" max="11274" width="11.625" customWidth="1"/>
    <col min="11521" max="11521" width="4.625" customWidth="1"/>
    <col min="11523" max="11523" width="4" customWidth="1"/>
    <col min="11524" max="11524" width="6.375" customWidth="1"/>
    <col min="11525" max="11525" width="15.125" bestFit="1" customWidth="1"/>
    <col min="11526" max="11526" width="3.375" bestFit="1" customWidth="1"/>
    <col min="11527" max="11530" width="11.625" customWidth="1"/>
    <col min="11777" max="11777" width="4.625" customWidth="1"/>
    <col min="11779" max="11779" width="4" customWidth="1"/>
    <col min="11780" max="11780" width="6.375" customWidth="1"/>
    <col min="11781" max="11781" width="15.125" bestFit="1" customWidth="1"/>
    <col min="11782" max="11782" width="3.375" bestFit="1" customWidth="1"/>
    <col min="11783" max="11786" width="11.625" customWidth="1"/>
    <col min="12033" max="12033" width="4.625" customWidth="1"/>
    <col min="12035" max="12035" width="4" customWidth="1"/>
    <col min="12036" max="12036" width="6.375" customWidth="1"/>
    <col min="12037" max="12037" width="15.125" bestFit="1" customWidth="1"/>
    <col min="12038" max="12038" width="3.375" bestFit="1" customWidth="1"/>
    <col min="12039" max="12042" width="11.625" customWidth="1"/>
    <col min="12289" max="12289" width="4.625" customWidth="1"/>
    <col min="12291" max="12291" width="4" customWidth="1"/>
    <col min="12292" max="12292" width="6.375" customWidth="1"/>
    <col min="12293" max="12293" width="15.125" bestFit="1" customWidth="1"/>
    <col min="12294" max="12294" width="3.375" bestFit="1" customWidth="1"/>
    <col min="12295" max="12298" width="11.625" customWidth="1"/>
    <col min="12545" max="12545" width="4.625" customWidth="1"/>
    <col min="12547" max="12547" width="4" customWidth="1"/>
    <col min="12548" max="12548" width="6.375" customWidth="1"/>
    <col min="12549" max="12549" width="15.125" bestFit="1" customWidth="1"/>
    <col min="12550" max="12550" width="3.375" bestFit="1" customWidth="1"/>
    <col min="12551" max="12554" width="11.625" customWidth="1"/>
    <col min="12801" max="12801" width="4.625" customWidth="1"/>
    <col min="12803" max="12803" width="4" customWidth="1"/>
    <col min="12804" max="12804" width="6.375" customWidth="1"/>
    <col min="12805" max="12805" width="15.125" bestFit="1" customWidth="1"/>
    <col min="12806" max="12806" width="3.375" bestFit="1" customWidth="1"/>
    <col min="12807" max="12810" width="11.625" customWidth="1"/>
    <col min="13057" max="13057" width="4.625" customWidth="1"/>
    <col min="13059" max="13059" width="4" customWidth="1"/>
    <col min="13060" max="13060" width="6.375" customWidth="1"/>
    <col min="13061" max="13061" width="15.125" bestFit="1" customWidth="1"/>
    <col min="13062" max="13062" width="3.375" bestFit="1" customWidth="1"/>
    <col min="13063" max="13066" width="11.625" customWidth="1"/>
    <col min="13313" max="13313" width="4.625" customWidth="1"/>
    <col min="13315" max="13315" width="4" customWidth="1"/>
    <col min="13316" max="13316" width="6.375" customWidth="1"/>
    <col min="13317" max="13317" width="15.125" bestFit="1" customWidth="1"/>
    <col min="13318" max="13318" width="3.375" bestFit="1" customWidth="1"/>
    <col min="13319" max="13322" width="11.625" customWidth="1"/>
    <col min="13569" max="13569" width="4.625" customWidth="1"/>
    <col min="13571" max="13571" width="4" customWidth="1"/>
    <col min="13572" max="13572" width="6.375" customWidth="1"/>
    <col min="13573" max="13573" width="15.125" bestFit="1" customWidth="1"/>
    <col min="13574" max="13574" width="3.375" bestFit="1" customWidth="1"/>
    <col min="13575" max="13578" width="11.625" customWidth="1"/>
    <col min="13825" max="13825" width="4.625" customWidth="1"/>
    <col min="13827" max="13827" width="4" customWidth="1"/>
    <col min="13828" max="13828" width="6.375" customWidth="1"/>
    <col min="13829" max="13829" width="15.125" bestFit="1" customWidth="1"/>
    <col min="13830" max="13830" width="3.375" bestFit="1" customWidth="1"/>
    <col min="13831" max="13834" width="11.625" customWidth="1"/>
    <col min="14081" max="14081" width="4.625" customWidth="1"/>
    <col min="14083" max="14083" width="4" customWidth="1"/>
    <col min="14084" max="14084" width="6.375" customWidth="1"/>
    <col min="14085" max="14085" width="15.125" bestFit="1" customWidth="1"/>
    <col min="14086" max="14086" width="3.375" bestFit="1" customWidth="1"/>
    <col min="14087" max="14090" width="11.625" customWidth="1"/>
    <col min="14337" max="14337" width="4.625" customWidth="1"/>
    <col min="14339" max="14339" width="4" customWidth="1"/>
    <col min="14340" max="14340" width="6.375" customWidth="1"/>
    <col min="14341" max="14341" width="15.125" bestFit="1" customWidth="1"/>
    <col min="14342" max="14342" width="3.375" bestFit="1" customWidth="1"/>
    <col min="14343" max="14346" width="11.625" customWidth="1"/>
    <col min="14593" max="14593" width="4.625" customWidth="1"/>
    <col min="14595" max="14595" width="4" customWidth="1"/>
    <col min="14596" max="14596" width="6.375" customWidth="1"/>
    <col min="14597" max="14597" width="15.125" bestFit="1" customWidth="1"/>
    <col min="14598" max="14598" width="3.375" bestFit="1" customWidth="1"/>
    <col min="14599" max="14602" width="11.625" customWidth="1"/>
    <col min="14849" max="14849" width="4.625" customWidth="1"/>
    <col min="14851" max="14851" width="4" customWidth="1"/>
    <col min="14852" max="14852" width="6.375" customWidth="1"/>
    <col min="14853" max="14853" width="15.125" bestFit="1" customWidth="1"/>
    <col min="14854" max="14854" width="3.375" bestFit="1" customWidth="1"/>
    <col min="14855" max="14858" width="11.625" customWidth="1"/>
    <col min="15105" max="15105" width="4.625" customWidth="1"/>
    <col min="15107" max="15107" width="4" customWidth="1"/>
    <col min="15108" max="15108" width="6.375" customWidth="1"/>
    <col min="15109" max="15109" width="15.125" bestFit="1" customWidth="1"/>
    <col min="15110" max="15110" width="3.375" bestFit="1" customWidth="1"/>
    <col min="15111" max="15114" width="11.625" customWidth="1"/>
    <col min="15361" max="15361" width="4.625" customWidth="1"/>
    <col min="15363" max="15363" width="4" customWidth="1"/>
    <col min="15364" max="15364" width="6.375" customWidth="1"/>
    <col min="15365" max="15365" width="15.125" bestFit="1" customWidth="1"/>
    <col min="15366" max="15366" width="3.375" bestFit="1" customWidth="1"/>
    <col min="15367" max="15370" width="11.625" customWidth="1"/>
    <col min="15617" max="15617" width="4.625" customWidth="1"/>
    <col min="15619" max="15619" width="4" customWidth="1"/>
    <col min="15620" max="15620" width="6.375" customWidth="1"/>
    <col min="15621" max="15621" width="15.125" bestFit="1" customWidth="1"/>
    <col min="15622" max="15622" width="3.375" bestFit="1" customWidth="1"/>
    <col min="15623" max="15626" width="11.625" customWidth="1"/>
    <col min="15873" max="15873" width="4.625" customWidth="1"/>
    <col min="15875" max="15875" width="4" customWidth="1"/>
    <col min="15876" max="15876" width="6.375" customWidth="1"/>
    <col min="15877" max="15877" width="15.125" bestFit="1" customWidth="1"/>
    <col min="15878" max="15878" width="3.375" bestFit="1" customWidth="1"/>
    <col min="15879" max="15882" width="11.625" customWidth="1"/>
    <col min="16129" max="16129" width="4.625" customWidth="1"/>
    <col min="16131" max="16131" width="4" customWidth="1"/>
    <col min="16132" max="16132" width="6.375" customWidth="1"/>
    <col min="16133" max="16133" width="15.125" bestFit="1" customWidth="1"/>
    <col min="16134" max="16134" width="3.375" bestFit="1" customWidth="1"/>
    <col min="16135" max="16138" width="11.625" customWidth="1"/>
  </cols>
  <sheetData>
    <row r="1" spans="1:10" x14ac:dyDescent="0.15">
      <c r="A1" t="s">
        <v>49</v>
      </c>
    </row>
    <row r="2" spans="1:10" x14ac:dyDescent="0.15">
      <c r="A2" s="121" t="s">
        <v>15</v>
      </c>
      <c r="B2" s="121"/>
      <c r="C2" s="121"/>
      <c r="D2" s="121"/>
      <c r="E2" s="121"/>
      <c r="F2" s="121"/>
      <c r="G2" s="121"/>
      <c r="H2" s="121"/>
      <c r="I2" s="121"/>
      <c r="J2" s="121"/>
    </row>
    <row r="3" spans="1:10" x14ac:dyDescent="0.15">
      <c r="A3" s="87" t="s">
        <v>70</v>
      </c>
    </row>
    <row r="4" spans="1:10" x14ac:dyDescent="0.15">
      <c r="A4" s="122" t="s">
        <v>50</v>
      </c>
      <c r="B4" s="122"/>
      <c r="C4" s="122"/>
      <c r="D4" s="122"/>
      <c r="E4" s="122"/>
      <c r="F4" s="122"/>
      <c r="G4" s="122"/>
      <c r="H4" s="122"/>
      <c r="I4" s="122"/>
      <c r="J4" s="122"/>
    </row>
    <row r="5" spans="1:10" x14ac:dyDescent="0.15">
      <c r="A5" s="123"/>
      <c r="B5" s="123"/>
      <c r="C5" s="123"/>
      <c r="D5" s="123"/>
      <c r="E5" s="123"/>
      <c r="F5" s="123"/>
      <c r="G5" s="123"/>
      <c r="H5" s="123"/>
      <c r="I5" s="123"/>
      <c r="J5" s="123"/>
    </row>
    <row r="6" spans="1:10" ht="18" customHeight="1" x14ac:dyDescent="0.15">
      <c r="A6" s="124"/>
      <c r="B6" s="125"/>
      <c r="C6" s="125"/>
      <c r="D6" s="126"/>
      <c r="E6" s="88" t="s">
        <v>10</v>
      </c>
      <c r="F6" s="89"/>
      <c r="G6" s="90" t="s">
        <v>2</v>
      </c>
      <c r="H6" s="90" t="s">
        <v>3</v>
      </c>
      <c r="I6" s="90" t="s">
        <v>4</v>
      </c>
      <c r="J6" s="90" t="s">
        <v>51</v>
      </c>
    </row>
    <row r="7" spans="1:10" ht="18" customHeight="1" x14ac:dyDescent="0.15">
      <c r="A7" s="91"/>
      <c r="B7" s="127" t="s">
        <v>71</v>
      </c>
      <c r="C7" s="127"/>
      <c r="D7" s="127"/>
      <c r="E7" s="127"/>
      <c r="F7" s="128"/>
      <c r="G7" s="93">
        <v>0</v>
      </c>
      <c r="H7" s="93">
        <v>0</v>
      </c>
      <c r="I7" s="93">
        <v>0</v>
      </c>
      <c r="J7" s="93">
        <v>0</v>
      </c>
    </row>
    <row r="8" spans="1:10" ht="18" customHeight="1" x14ac:dyDescent="0.15">
      <c r="A8" s="112" t="s">
        <v>72</v>
      </c>
      <c r="B8" s="119"/>
      <c r="C8" s="119"/>
      <c r="D8" s="119"/>
      <c r="E8" s="119"/>
      <c r="F8" s="119"/>
      <c r="G8" s="119"/>
      <c r="H8" s="119"/>
      <c r="I8" s="119"/>
      <c r="J8" s="120"/>
    </row>
    <row r="9" spans="1:10" ht="18" customHeight="1" x14ac:dyDescent="0.15">
      <c r="A9" s="94"/>
      <c r="B9" s="95" t="s">
        <v>53</v>
      </c>
      <c r="C9" s="96"/>
      <c r="D9" s="97" t="s">
        <v>52</v>
      </c>
      <c r="E9" s="99"/>
      <c r="F9" s="105" t="s">
        <v>11</v>
      </c>
      <c r="G9" s="103">
        <f>ROUNDDOWN($C9*$E9*10.21*12*G$7,0)</f>
        <v>0</v>
      </c>
      <c r="H9" s="103">
        <f>ROUNDDOWN($C9*$E9*10.21*12*H$7,0)</f>
        <v>0</v>
      </c>
      <c r="I9" s="103">
        <f>ROUNDDOWN($C9*$E9*10.21*12*I$7,0)</f>
        <v>0</v>
      </c>
      <c r="J9" s="103">
        <f>ROUNDDOWN($C9*$E9*10.21*12*J$7,0)</f>
        <v>0</v>
      </c>
    </row>
    <row r="10" spans="1:10" ht="18" customHeight="1" x14ac:dyDescent="0.15">
      <c r="A10" s="94"/>
      <c r="B10" s="95" t="s">
        <v>54</v>
      </c>
      <c r="C10" s="96"/>
      <c r="D10" s="97" t="s">
        <v>52</v>
      </c>
      <c r="E10" s="99"/>
      <c r="F10" s="105" t="s">
        <v>11</v>
      </c>
      <c r="G10" s="103">
        <f t="shared" ref="G10:J13" si="0">ROUNDDOWN($C10*$E10*10.21*12*G$7,0)</f>
        <v>0</v>
      </c>
      <c r="H10" s="103">
        <f t="shared" si="0"/>
        <v>0</v>
      </c>
      <c r="I10" s="103">
        <f t="shared" si="0"/>
        <v>0</v>
      </c>
      <c r="J10" s="103">
        <f t="shared" si="0"/>
        <v>0</v>
      </c>
    </row>
    <row r="11" spans="1:10" ht="18" customHeight="1" x14ac:dyDescent="0.15">
      <c r="A11" s="94"/>
      <c r="B11" s="95" t="s">
        <v>55</v>
      </c>
      <c r="C11" s="96"/>
      <c r="D11" s="97" t="s">
        <v>52</v>
      </c>
      <c r="E11" s="99"/>
      <c r="F11" s="105" t="s">
        <v>11</v>
      </c>
      <c r="G11" s="103">
        <f t="shared" si="0"/>
        <v>0</v>
      </c>
      <c r="H11" s="103">
        <f t="shared" si="0"/>
        <v>0</v>
      </c>
      <c r="I11" s="103">
        <f t="shared" si="0"/>
        <v>0</v>
      </c>
      <c r="J11" s="103">
        <f t="shared" si="0"/>
        <v>0</v>
      </c>
    </row>
    <row r="12" spans="1:10" ht="18" customHeight="1" x14ac:dyDescent="0.15">
      <c r="A12" s="94"/>
      <c r="B12" s="95" t="s">
        <v>56</v>
      </c>
      <c r="C12" s="96"/>
      <c r="D12" s="97" t="s">
        <v>52</v>
      </c>
      <c r="E12" s="99"/>
      <c r="F12" s="105" t="s">
        <v>11</v>
      </c>
      <c r="G12" s="103">
        <f t="shared" si="0"/>
        <v>0</v>
      </c>
      <c r="H12" s="103">
        <f t="shared" si="0"/>
        <v>0</v>
      </c>
      <c r="I12" s="103">
        <f t="shared" si="0"/>
        <v>0</v>
      </c>
      <c r="J12" s="103">
        <f t="shared" si="0"/>
        <v>0</v>
      </c>
    </row>
    <row r="13" spans="1:10" ht="18" customHeight="1" x14ac:dyDescent="0.15">
      <c r="A13" s="98"/>
      <c r="B13" s="100" t="s">
        <v>57</v>
      </c>
      <c r="C13" s="101"/>
      <c r="D13" s="102" t="s">
        <v>52</v>
      </c>
      <c r="E13" s="99"/>
      <c r="F13" s="105" t="s">
        <v>11</v>
      </c>
      <c r="G13" s="103">
        <f t="shared" si="0"/>
        <v>0</v>
      </c>
      <c r="H13" s="103">
        <f t="shared" si="0"/>
        <v>0</v>
      </c>
      <c r="I13" s="103">
        <f t="shared" si="0"/>
        <v>0</v>
      </c>
      <c r="J13" s="103">
        <f t="shared" si="0"/>
        <v>0</v>
      </c>
    </row>
    <row r="14" spans="1:10" ht="18" customHeight="1" x14ac:dyDescent="0.15">
      <c r="A14" s="112" t="s">
        <v>69</v>
      </c>
      <c r="B14" s="113"/>
      <c r="C14" s="113"/>
      <c r="D14" s="113"/>
      <c r="E14" s="113"/>
      <c r="F14" s="113"/>
      <c r="G14" s="113"/>
      <c r="H14" s="113"/>
      <c r="I14" s="113"/>
      <c r="J14" s="114"/>
    </row>
    <row r="15" spans="1:10" ht="18" customHeight="1" x14ac:dyDescent="0.15">
      <c r="A15" s="94"/>
      <c r="B15" s="115"/>
      <c r="C15" s="116"/>
      <c r="D15" s="117"/>
      <c r="E15" s="99"/>
      <c r="F15" s="105" t="s">
        <v>11</v>
      </c>
      <c r="G15" s="103">
        <f>ROUNDDOWN(SUM($C$9:$C$13)*$E15*10.21*12*G$7,0)</f>
        <v>0</v>
      </c>
      <c r="H15" s="103">
        <f>ROUNDDOWN(SUM($C$9:$C$13)*$E15*10.21*12*H$7,0)</f>
        <v>0</v>
      </c>
      <c r="I15" s="103">
        <f>ROUNDDOWN(SUM($C$9:$C$13)*$E15*10.21*12*I$7,0)</f>
        <v>0</v>
      </c>
      <c r="J15" s="103">
        <f>ROUNDDOWN(SUM($C$9:$C$13)*$E15*10.21*12*J$7,0)</f>
        <v>0</v>
      </c>
    </row>
    <row r="16" spans="1:10" ht="18" customHeight="1" x14ac:dyDescent="0.15">
      <c r="A16" s="94"/>
      <c r="B16" s="115"/>
      <c r="C16" s="116"/>
      <c r="D16" s="117"/>
      <c r="E16" s="99"/>
      <c r="F16" s="105" t="s">
        <v>11</v>
      </c>
      <c r="G16" s="103">
        <f>ROUNDDOWN(SUM($C$9:$C$13)*$E16*10.21*12*G$7,0)</f>
        <v>0</v>
      </c>
      <c r="H16" s="103">
        <f t="shared" ref="G16:J19" si="1">ROUNDDOWN(SUM($C$9:$C$13)*$E16*10.21*12*H$7,0)</f>
        <v>0</v>
      </c>
      <c r="I16" s="103">
        <f t="shared" si="1"/>
        <v>0</v>
      </c>
      <c r="J16" s="103">
        <f t="shared" si="1"/>
        <v>0</v>
      </c>
    </row>
    <row r="17" spans="1:10" ht="18" customHeight="1" x14ac:dyDescent="0.15">
      <c r="A17" s="94"/>
      <c r="B17" s="115"/>
      <c r="C17" s="116"/>
      <c r="D17" s="117"/>
      <c r="E17" s="99"/>
      <c r="F17" s="105" t="s">
        <v>11</v>
      </c>
      <c r="G17" s="103">
        <f>ROUNDDOWN(SUM($C$9:$C$13)*$E17*10.21*12*G$7,0)</f>
        <v>0</v>
      </c>
      <c r="H17" s="103">
        <f t="shared" si="1"/>
        <v>0</v>
      </c>
      <c r="I17" s="103">
        <f t="shared" si="1"/>
        <v>0</v>
      </c>
      <c r="J17" s="103">
        <f t="shared" si="1"/>
        <v>0</v>
      </c>
    </row>
    <row r="18" spans="1:10" ht="18" customHeight="1" x14ac:dyDescent="0.15">
      <c r="A18" s="94"/>
      <c r="B18" s="118"/>
      <c r="C18" s="119"/>
      <c r="D18" s="120"/>
      <c r="E18" s="99"/>
      <c r="F18" s="105" t="s">
        <v>11</v>
      </c>
      <c r="G18" s="103">
        <f t="shared" si="1"/>
        <v>0</v>
      </c>
      <c r="H18" s="103">
        <f t="shared" si="1"/>
        <v>0</v>
      </c>
      <c r="I18" s="103">
        <f t="shared" si="1"/>
        <v>0</v>
      </c>
      <c r="J18" s="103">
        <f t="shared" si="1"/>
        <v>0</v>
      </c>
    </row>
    <row r="19" spans="1:10" ht="18" customHeight="1" x14ac:dyDescent="0.15">
      <c r="A19" s="98"/>
      <c r="B19" s="118"/>
      <c r="C19" s="119"/>
      <c r="D19" s="120"/>
      <c r="E19" s="99"/>
      <c r="F19" s="105" t="s">
        <v>11</v>
      </c>
      <c r="G19" s="103">
        <f t="shared" si="1"/>
        <v>0</v>
      </c>
      <c r="H19" s="103">
        <f>ROUNDDOWN(SUM($C$9:$C$13)*$E19*10.21*12*H$7,0)</f>
        <v>0</v>
      </c>
      <c r="I19" s="103">
        <f t="shared" si="1"/>
        <v>0</v>
      </c>
      <c r="J19" s="103">
        <f t="shared" si="1"/>
        <v>0</v>
      </c>
    </row>
    <row r="20" spans="1:10" ht="18" customHeight="1" x14ac:dyDescent="0.15">
      <c r="A20" s="106" t="s">
        <v>58</v>
      </c>
      <c r="B20" s="92"/>
      <c r="C20" s="92"/>
      <c r="D20" s="107"/>
      <c r="E20" s="99"/>
      <c r="F20" s="105"/>
      <c r="G20" s="103">
        <f>SUM(G9:G19)</f>
        <v>0</v>
      </c>
      <c r="H20" s="103">
        <f>SUM(H9:H19)</f>
        <v>0</v>
      </c>
      <c r="I20" s="103">
        <f>SUM(I9:I19)</f>
        <v>0</v>
      </c>
      <c r="J20" s="103">
        <f>SUM(J9:J19)</f>
        <v>0</v>
      </c>
    </row>
    <row r="21" spans="1:10" ht="18" customHeight="1" x14ac:dyDescent="0.15">
      <c r="A21" s="112" t="s">
        <v>73</v>
      </c>
      <c r="B21" s="113"/>
      <c r="C21" s="113"/>
      <c r="D21" s="113"/>
      <c r="E21" s="113"/>
      <c r="F21" s="113"/>
      <c r="G21" s="113"/>
      <c r="H21" s="113"/>
      <c r="I21" s="113"/>
      <c r="J21" s="114"/>
    </row>
    <row r="22" spans="1:10" ht="18" customHeight="1" x14ac:dyDescent="0.15">
      <c r="A22" s="94"/>
      <c r="B22" s="111"/>
      <c r="C22" s="111"/>
      <c r="D22" s="111"/>
      <c r="E22" s="99"/>
      <c r="F22" s="105" t="s">
        <v>12</v>
      </c>
      <c r="G22" s="103">
        <f>$E22*SUM($C$9:$C$13)*12*G$7</f>
        <v>0</v>
      </c>
      <c r="H22" s="103">
        <f>$E22*SUM($C$9:$C$13)*12*H$7</f>
        <v>0</v>
      </c>
      <c r="I22" s="103">
        <f>$E22*SUM($C$9:$C$13)*12*I$7</f>
        <v>0</v>
      </c>
      <c r="J22" s="103">
        <f>$E22*SUM($C$9:$C$13)*12*J$7</f>
        <v>0</v>
      </c>
    </row>
    <row r="23" spans="1:10" ht="18" customHeight="1" x14ac:dyDescent="0.15">
      <c r="A23" s="94"/>
      <c r="B23" s="111"/>
      <c r="C23" s="111"/>
      <c r="D23" s="111"/>
      <c r="E23" s="99"/>
      <c r="F23" s="105" t="s">
        <v>12</v>
      </c>
      <c r="G23" s="103"/>
      <c r="H23" s="103"/>
      <c r="I23" s="103"/>
      <c r="J23" s="103"/>
    </row>
    <row r="24" spans="1:10" ht="18" customHeight="1" x14ac:dyDescent="0.15">
      <c r="A24" s="94"/>
      <c r="B24" s="111"/>
      <c r="C24" s="111"/>
      <c r="D24" s="111"/>
      <c r="E24" s="99"/>
      <c r="F24" s="105" t="s">
        <v>12</v>
      </c>
      <c r="G24" s="103"/>
      <c r="H24" s="103"/>
      <c r="I24" s="103"/>
      <c r="J24" s="103"/>
    </row>
    <row r="25" spans="1:10" ht="18" customHeight="1" x14ac:dyDescent="0.15">
      <c r="A25" s="94"/>
      <c r="B25" s="111"/>
      <c r="C25" s="111"/>
      <c r="D25" s="111"/>
      <c r="E25" s="99"/>
      <c r="F25" s="105" t="s">
        <v>12</v>
      </c>
      <c r="G25" s="103"/>
      <c r="H25" s="103"/>
      <c r="I25" s="103"/>
      <c r="J25" s="103"/>
    </row>
    <row r="26" spans="1:10" ht="15" customHeight="1" x14ac:dyDescent="0.15">
      <c r="A26" s="98"/>
      <c r="B26" s="111"/>
      <c r="C26" s="111"/>
      <c r="D26" s="111"/>
      <c r="E26" s="99"/>
      <c r="F26" s="105" t="s">
        <v>12</v>
      </c>
      <c r="G26" s="103"/>
      <c r="H26" s="103"/>
      <c r="I26" s="103"/>
      <c r="J26" s="103"/>
    </row>
    <row r="27" spans="1:10" ht="15" customHeight="1" x14ac:dyDescent="0.15">
      <c r="A27" s="111" t="s">
        <v>59</v>
      </c>
      <c r="B27" s="111"/>
      <c r="C27" s="111"/>
      <c r="D27" s="111"/>
      <c r="E27" s="111"/>
      <c r="F27" s="111"/>
      <c r="G27" s="103">
        <f>SUM(G22:G26)</f>
        <v>0</v>
      </c>
      <c r="H27" s="103">
        <f>SUM(H22:H26)</f>
        <v>0</v>
      </c>
      <c r="I27" s="103">
        <f>SUM(I22:I26)</f>
        <v>0</v>
      </c>
      <c r="J27" s="103">
        <f>SUM(J22:J26)</f>
        <v>0</v>
      </c>
    </row>
    <row r="28" spans="1:10" ht="15" customHeight="1" x14ac:dyDescent="0.15">
      <c r="A28" s="111" t="s">
        <v>60</v>
      </c>
      <c r="B28" s="111"/>
      <c r="C28" s="111"/>
      <c r="D28" s="111"/>
      <c r="E28" s="111"/>
      <c r="F28" s="111"/>
      <c r="G28" s="103">
        <f>SUM(G27,G20)</f>
        <v>0</v>
      </c>
      <c r="H28" s="103">
        <f>SUM(H27,H20)</f>
        <v>0</v>
      </c>
      <c r="I28" s="103">
        <f>SUM(I27,I20)</f>
        <v>0</v>
      </c>
      <c r="J28" s="103">
        <f>SUM(J27,J20)</f>
        <v>0</v>
      </c>
    </row>
    <row r="30" spans="1:10" x14ac:dyDescent="0.15">
      <c r="A30" t="s">
        <v>61</v>
      </c>
    </row>
    <row r="31" spans="1:10" x14ac:dyDescent="0.15">
      <c r="A31" t="s">
        <v>62</v>
      </c>
    </row>
    <row r="32" spans="1:10" x14ac:dyDescent="0.15">
      <c r="A32" t="s">
        <v>63</v>
      </c>
      <c r="F32"/>
    </row>
  </sheetData>
  <mergeCells count="19">
    <mergeCell ref="A28:F28"/>
    <mergeCell ref="B23:D23"/>
    <mergeCell ref="B26:D26"/>
    <mergeCell ref="B24:D24"/>
    <mergeCell ref="B25:D25"/>
    <mergeCell ref="A27:F27"/>
    <mergeCell ref="A2:J2"/>
    <mergeCell ref="A4:J5"/>
    <mergeCell ref="A6:D6"/>
    <mergeCell ref="B19:D19"/>
    <mergeCell ref="B7:F7"/>
    <mergeCell ref="A8:J8"/>
    <mergeCell ref="B22:D22"/>
    <mergeCell ref="A14:J14"/>
    <mergeCell ref="B15:D15"/>
    <mergeCell ref="B16:D16"/>
    <mergeCell ref="B17:D17"/>
    <mergeCell ref="B18:D18"/>
    <mergeCell ref="A21:J21"/>
  </mergeCells>
  <phoneticPr fontId="1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(9-1)ｼﾐｭﾚｰｼｮﾝ</vt:lpstr>
      <vt:lpstr>(9-2)定期巡回随時対応型訪問介護看護</vt:lpstr>
      <vt:lpstr>'(9-1)ｼﾐｭﾚｰｼｮﾝ'!Print_Area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新潟市</cp:lastModifiedBy>
  <cp:lastPrinted>2022-02-18T09:43:12Z</cp:lastPrinted>
  <dcterms:created xsi:type="dcterms:W3CDTF">2012-07-13T07:27:17Z</dcterms:created>
  <dcterms:modified xsi:type="dcterms:W3CDTF">2022-02-22T01:20:39Z</dcterms:modified>
</cp:coreProperties>
</file>